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최동화(25.07.)\업무추진비\"/>
    </mc:Choice>
  </mc:AlternateContent>
  <bookViews>
    <workbookView xWindow="0" yWindow="0" windowWidth="28800" windowHeight="13575"/>
  </bookViews>
  <sheets>
    <sheet name="2025년(7~9월)" sheetId="18" r:id="rId1"/>
  </sheets>
  <definedNames>
    <definedName name="_xlnm._FilterDatabase" localSheetId="0" hidden="1">'2025년(7~9월)'!$A$3:$H$19</definedName>
    <definedName name="_xlnm.Print_Titles" localSheetId="0">'2025년(7~9월)'!$3:$3</definedName>
  </definedNames>
  <calcPr calcId="152511"/>
</workbook>
</file>

<file path=xl/calcChain.xml><?xml version="1.0" encoding="utf-8"?>
<calcChain xmlns="http://schemas.openxmlformats.org/spreadsheetml/2006/main">
  <c r="F4" i="18" l="1"/>
  <c r="D4" i="18"/>
</calcChain>
</file>

<file path=xl/sharedStrings.xml><?xml version="1.0" encoding="utf-8"?>
<sst xmlns="http://schemas.openxmlformats.org/spreadsheetml/2006/main" count="71" uniqueCount="48">
  <si>
    <t>사용자</t>
  </si>
  <si>
    <t>사용방법</t>
  </si>
  <si>
    <t>꽃피는무화家</t>
  </si>
  <si>
    <t>계좌이체</t>
    <phoneticPr fontId="1" type="noConversion"/>
  </si>
  <si>
    <t>현금</t>
    <phoneticPr fontId="1" type="noConversion"/>
  </si>
  <si>
    <t>소속상근직원</t>
    <phoneticPr fontId="1" type="noConversion"/>
  </si>
  <si>
    <t>2025년 7~9월 업무추진비 사용내역(군수권한대행 부군수)</t>
    <phoneticPr fontId="1" type="noConversion"/>
  </si>
  <si>
    <t>연번</t>
    <phoneticPr fontId="1" type="noConversion"/>
  </si>
  <si>
    <t>사용일자(일시)</t>
    <phoneticPr fontId="1" type="noConversion"/>
  </si>
  <si>
    <t>사용 장소
(가맹점명)</t>
    <phoneticPr fontId="1" type="noConversion"/>
  </si>
  <si>
    <t>사용목적(내역)</t>
    <phoneticPr fontId="1" type="noConversion"/>
  </si>
  <si>
    <t>사용금액(원)</t>
    <phoneticPr fontId="1" type="noConversion"/>
  </si>
  <si>
    <t>대상인원(명)</t>
    <phoneticPr fontId="1" type="noConversion"/>
  </si>
  <si>
    <t>계</t>
    <phoneticPr fontId="1" type="noConversion"/>
  </si>
  <si>
    <t>군수권한대행 부군수</t>
    <phoneticPr fontId="1" type="noConversion"/>
  </si>
  <si>
    <t>뚜레쥬르 용해점, 
파리바게뜨 연산점</t>
    <phoneticPr fontId="1" type="noConversion"/>
  </si>
  <si>
    <t>뚜레쥬르 용해점, 
파리바게뜨 연산점</t>
    <phoneticPr fontId="1" type="noConversion"/>
  </si>
  <si>
    <t>직원 사기 진작을 위한 생일 축하케이크 구입비 집행(6월)</t>
    <phoneticPr fontId="1" type="noConversion"/>
  </si>
  <si>
    <t>카드결제</t>
    <phoneticPr fontId="1" type="noConversion"/>
  </si>
  <si>
    <t>군수권한대행 부군수</t>
    <phoneticPr fontId="1" type="noConversion"/>
  </si>
  <si>
    <t>2025년 제7차 태권도 승품·단 심사 행사 추진 격려 식사비 집행</t>
    <phoneticPr fontId="1" type="noConversion"/>
  </si>
  <si>
    <t>카드결제</t>
    <phoneticPr fontId="1" type="noConversion"/>
  </si>
  <si>
    <t>군수권한대행 부군수</t>
    <phoneticPr fontId="1" type="noConversion"/>
  </si>
  <si>
    <t>떡배네나주곰탕(본점)</t>
  </si>
  <si>
    <t>7.17~19. 호우대비 비상근무 주관부서 노고 격려 식사비 집행</t>
    <phoneticPr fontId="1" type="noConversion"/>
  </si>
  <si>
    <t>카드결제</t>
    <phoneticPr fontId="1" type="noConversion"/>
  </si>
  <si>
    <t>소속상근직원(인구정책과 양0희 시부 별세) 부의금</t>
    <phoneticPr fontId="1" type="noConversion"/>
  </si>
  <si>
    <t>직원 사기 진작을 위한 생일 축하케이크 구입비 집행(7월)</t>
    <phoneticPr fontId="1" type="noConversion"/>
  </si>
  <si>
    <t>소속상근직원(여성청소년과 황0미 시부 별세) 부의금</t>
    <phoneticPr fontId="1" type="noConversion"/>
  </si>
  <si>
    <t>현금</t>
    <phoneticPr fontId="1" type="noConversion"/>
  </si>
  <si>
    <t>직원 사기 진작을 위한 생일 축하케이크 구입비 집행(8월)</t>
    <phoneticPr fontId="1" type="noConversion"/>
  </si>
  <si>
    <t>소속상근직원</t>
    <phoneticPr fontId="1" type="noConversion"/>
  </si>
  <si>
    <t>소속상근직원(신의면장 박0란 시부 별세) 부의금</t>
    <phoneticPr fontId="1" type="noConversion"/>
  </si>
  <si>
    <t>소속상근직원</t>
    <phoneticPr fontId="1" type="noConversion"/>
  </si>
  <si>
    <t>소속상근직원(문화관광과 천0영 자녀 결혼) 축의금</t>
    <phoneticPr fontId="1" type="noConversion"/>
  </si>
  <si>
    <t>군수권한대행 부군수</t>
    <phoneticPr fontId="1" type="noConversion"/>
  </si>
  <si>
    <t>주식회사 명동교자</t>
  </si>
  <si>
    <t>정부혁신 최초·최고 인증 주관부서 노고 격려 식사비 집행</t>
    <phoneticPr fontId="1" type="noConversion"/>
  </si>
  <si>
    <t>소속상근직원(인구정책과 김0호 과장 자녀 결혼) 축의금</t>
    <phoneticPr fontId="1" type="noConversion"/>
  </si>
  <si>
    <t>군수권한대행 부군수</t>
    <phoneticPr fontId="1" type="noConversion"/>
  </si>
  <si>
    <t>소속상근직원(인구정책과 양0희 시모상) 부의금</t>
    <phoneticPr fontId="1" type="noConversion"/>
  </si>
  <si>
    <t>(주)코바식품</t>
  </si>
  <si>
    <t>2025년 추석 명절맞이 격무직원 위문품 구입비 집행</t>
  </si>
  <si>
    <t>신안소방서, 목포해양경찰서, 
육군 제8332부대 1대대</t>
    <phoneticPr fontId="1" type="noConversion"/>
  </si>
  <si>
    <t>2025년 추석명절 맞이 군·경 및 소방서 위문금 집행</t>
  </si>
  <si>
    <t>군.경 및 소방서</t>
    <phoneticPr fontId="1" type="noConversion"/>
  </si>
  <si>
    <t>중앙음식점</t>
  </si>
  <si>
    <t>한반도 평화의 숲 준공식 주관 및 관련 부서 노고 격려 식사비 집행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</si>
</sst>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0_ "/>
    <numFmt numFmtId="177" formatCode="0&quot;건&quot;"/>
    <numFmt numFmtId="178" formatCode="#,###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2" fillId="0" borderId="0"/>
    <xf numFmtId="0" fontId="3" fillId="0" borderId="0" applyNumberFormat="0" applyFont="0" applyFill="0" applyBorder="0" applyAlignment="0" applyProtection="0">
      <alignment vertical="center"/>
    </xf>
    <xf numFmtId="0" fontId="3" fillId="0" borderId="0" applyNumberFormat="0" applyFont="0" applyFill="0" applyBorder="0" applyAlignment="0" applyProtection="0">
      <alignment vertical="center"/>
    </xf>
    <xf numFmtId="0" fontId="3" fillId="0" borderId="0" applyNumberFormat="0" applyFont="0" applyFill="0" applyBorder="0" applyAlignment="0" applyProtection="0">
      <alignment vertical="center"/>
    </xf>
    <xf numFmtId="0" fontId="3" fillId="0" borderId="0" applyNumberFormat="0" applyFont="0" applyFill="0" applyBorder="0" applyAlignment="0" applyProtection="0">
      <alignment vertical="center"/>
    </xf>
    <xf numFmtId="0" fontId="3" fillId="0" borderId="0" applyNumberFormat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4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22" fontId="7" fillId="0" borderId="1" xfId="0" quotePrefix="1" applyNumberFormat="1" applyFont="1" applyFill="1" applyBorder="1" applyAlignment="1">
      <alignment horizontal="center" vertical="center" shrinkToFit="1"/>
    </xf>
    <xf numFmtId="177" fontId="6" fillId="3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6" xfId="0" applyFont="1" applyFill="1" applyBorder="1" applyAlignment="1">
      <alignment horizontal="center" vertical="center" shrinkToFit="1"/>
    </xf>
    <xf numFmtId="0" fontId="8" fillId="0" borderId="0" xfId="0" applyFont="1" applyAlignment="1">
      <alignment vertical="center" shrinkToFit="1"/>
    </xf>
    <xf numFmtId="0" fontId="9" fillId="0" borderId="1" xfId="0" applyFont="1" applyBorder="1" applyAlignment="1">
      <alignment horizontal="center" vertical="center"/>
    </xf>
    <xf numFmtId="14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8" fillId="2" borderId="2" xfId="0" applyFont="1" applyFill="1" applyBorder="1" applyAlignment="1">
      <alignment horizontal="center" vertical="center" shrinkToFit="1"/>
    </xf>
    <xf numFmtId="0" fontId="8" fillId="2" borderId="3" xfId="0" applyFont="1" applyFill="1" applyBorder="1" applyAlignment="1">
      <alignment horizontal="center" vertical="center" shrinkToFit="1"/>
    </xf>
    <xf numFmtId="0" fontId="8" fillId="2" borderId="4" xfId="0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176" fontId="7" fillId="0" borderId="1" xfId="0" applyNumberFormat="1" applyFont="1" applyFill="1" applyBorder="1" applyAlignment="1">
      <alignment horizontal="right" vertical="center" shrinkToFit="1"/>
    </xf>
    <xf numFmtId="0" fontId="9" fillId="0" borderId="1" xfId="0" applyFont="1" applyBorder="1" applyAlignment="1">
      <alignment horizontal="left" vertical="center"/>
    </xf>
    <xf numFmtId="178" fontId="9" fillId="0" borderId="1" xfId="0" applyNumberFormat="1" applyFont="1" applyBorder="1" applyAlignment="1">
      <alignment horizontal="right" vertical="center"/>
    </xf>
    <xf numFmtId="0" fontId="9" fillId="0" borderId="1" xfId="0" applyFont="1" applyBorder="1" applyAlignment="1">
      <alignment horizontal="center" vertical="center" wrapText="1" shrinkToFit="1"/>
    </xf>
  </cellXfs>
  <cellStyles count="7">
    <cellStyle name="표준" xfId="0" builtinId="0"/>
    <cellStyle name="표준 10" xfId="5"/>
    <cellStyle name="표준 2" xfId="1"/>
    <cellStyle name="표준 4" xfId="3"/>
    <cellStyle name="표준 5" xfId="6"/>
    <cellStyle name="표준 6" xfId="2"/>
    <cellStyle name="표준 8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Views>
    <sheetView tabSelected="1" zoomScale="130" zoomScaleNormal="130" workbookViewId="0">
      <selection sqref="A1:H1"/>
    </sheetView>
  </sheetViews>
  <sheetFormatPr defaultRowHeight="16.5" x14ac:dyDescent="0.3"/>
  <cols>
    <col min="1" max="1" width="6.5" style="2" customWidth="1"/>
    <col min="2" max="2" width="9.875" style="2" customWidth="1"/>
    <col min="3" max="3" width="19.75" style="3" customWidth="1"/>
    <col min="4" max="4" width="26.625" style="3" bestFit="1" customWidth="1"/>
    <col min="5" max="5" width="65.75" style="3" customWidth="1"/>
    <col min="6" max="6" width="13.375" style="3" customWidth="1"/>
    <col min="7" max="7" width="12.125" style="2" customWidth="1"/>
    <col min="8" max="8" width="11.625" style="2" customWidth="1"/>
    <col min="9" max="9" width="0" style="2" hidden="1" customWidth="1"/>
    <col min="10" max="16384" width="9" style="2"/>
  </cols>
  <sheetData>
    <row r="1" spans="1:10" ht="30" customHeight="1" x14ac:dyDescent="0.3">
      <c r="A1" s="21" t="s">
        <v>6</v>
      </c>
      <c r="B1" s="21"/>
      <c r="C1" s="21"/>
      <c r="D1" s="21"/>
      <c r="E1" s="21"/>
      <c r="F1" s="21"/>
      <c r="G1" s="21"/>
      <c r="H1" s="21"/>
    </row>
    <row r="2" spans="1:10" ht="17.25" thickBot="1" x14ac:dyDescent="0.35"/>
    <row r="3" spans="1:10" ht="27.75" customHeight="1" x14ac:dyDescent="0.3">
      <c r="A3" s="17" t="s">
        <v>7</v>
      </c>
      <c r="B3" s="18" t="s">
        <v>0</v>
      </c>
      <c r="C3" s="18" t="s">
        <v>8</v>
      </c>
      <c r="D3" s="18" t="s">
        <v>9</v>
      </c>
      <c r="E3" s="18" t="s">
        <v>10</v>
      </c>
      <c r="F3" s="18" t="s">
        <v>11</v>
      </c>
      <c r="G3" s="18" t="s">
        <v>12</v>
      </c>
      <c r="H3" s="19" t="s">
        <v>1</v>
      </c>
    </row>
    <row r="4" spans="1:10" ht="27.75" customHeight="1" x14ac:dyDescent="0.3">
      <c r="A4" s="4" t="s">
        <v>13</v>
      </c>
      <c r="B4" s="5"/>
      <c r="C4" s="6"/>
      <c r="D4" s="7">
        <f>SUBTOTAL(3,D6:D324)</f>
        <v>14</v>
      </c>
      <c r="E4" s="20"/>
      <c r="F4" s="22">
        <f>SUM(F6:F19)</f>
        <v>9754000</v>
      </c>
      <c r="G4" s="8"/>
      <c r="H4" s="9"/>
    </row>
    <row r="5" spans="1:10" ht="37.5" customHeight="1" x14ac:dyDescent="0.3">
      <c r="A5" s="4">
        <v>1</v>
      </c>
      <c r="B5" s="14" t="s">
        <v>14</v>
      </c>
      <c r="C5" s="12">
        <v>45842</v>
      </c>
      <c r="D5" s="13" t="s">
        <v>16</v>
      </c>
      <c r="E5" s="23" t="s">
        <v>17</v>
      </c>
      <c r="F5" s="22">
        <v>630000</v>
      </c>
      <c r="G5" s="8">
        <v>21</v>
      </c>
      <c r="H5" s="16" t="s">
        <v>18</v>
      </c>
    </row>
    <row r="6" spans="1:10" ht="30.75" customHeight="1" x14ac:dyDescent="0.3">
      <c r="A6" s="4">
        <v>2</v>
      </c>
      <c r="B6" s="14" t="s">
        <v>19</v>
      </c>
      <c r="C6" s="12">
        <v>45850</v>
      </c>
      <c r="D6" s="11" t="s">
        <v>2</v>
      </c>
      <c r="E6" s="23" t="s">
        <v>20</v>
      </c>
      <c r="F6" s="24">
        <v>206000</v>
      </c>
      <c r="G6" s="14">
        <v>8</v>
      </c>
      <c r="H6" s="16" t="s">
        <v>21</v>
      </c>
      <c r="I6" s="10"/>
      <c r="J6" s="10"/>
    </row>
    <row r="7" spans="1:10" ht="30.75" customHeight="1" x14ac:dyDescent="0.3">
      <c r="A7" s="4">
        <v>3</v>
      </c>
      <c r="B7" s="14" t="s">
        <v>22</v>
      </c>
      <c r="C7" s="12">
        <v>45859</v>
      </c>
      <c r="D7" s="13" t="s">
        <v>23</v>
      </c>
      <c r="E7" s="23" t="s">
        <v>24</v>
      </c>
      <c r="F7" s="24">
        <v>432000</v>
      </c>
      <c r="G7" s="14">
        <v>26</v>
      </c>
      <c r="H7" s="16" t="s">
        <v>25</v>
      </c>
      <c r="I7" s="1"/>
    </row>
    <row r="8" spans="1:10" s="3" customFormat="1" ht="30.75" customHeight="1" x14ac:dyDescent="0.3">
      <c r="A8" s="4">
        <v>4</v>
      </c>
      <c r="B8" s="14" t="s">
        <v>22</v>
      </c>
      <c r="C8" s="12">
        <v>45860</v>
      </c>
      <c r="D8" s="11" t="s">
        <v>5</v>
      </c>
      <c r="E8" s="23" t="s">
        <v>26</v>
      </c>
      <c r="F8" s="24">
        <v>50000</v>
      </c>
      <c r="G8" s="14">
        <v>1</v>
      </c>
      <c r="H8" s="16" t="s">
        <v>4</v>
      </c>
      <c r="I8" s="15"/>
    </row>
    <row r="9" spans="1:10" s="3" customFormat="1" ht="30.75" customHeight="1" x14ac:dyDescent="0.3">
      <c r="A9" s="4">
        <v>5</v>
      </c>
      <c r="B9" s="14" t="s">
        <v>19</v>
      </c>
      <c r="C9" s="12">
        <v>45874</v>
      </c>
      <c r="D9" s="13" t="s">
        <v>15</v>
      </c>
      <c r="E9" s="23" t="s">
        <v>27</v>
      </c>
      <c r="F9" s="24">
        <v>1110000</v>
      </c>
      <c r="G9" s="14">
        <v>37</v>
      </c>
      <c r="H9" s="16" t="s">
        <v>21</v>
      </c>
      <c r="I9" s="15"/>
    </row>
    <row r="10" spans="1:10" ht="30.75" customHeight="1" x14ac:dyDescent="0.3">
      <c r="A10" s="4">
        <v>6</v>
      </c>
      <c r="B10" s="14" t="s">
        <v>22</v>
      </c>
      <c r="C10" s="12">
        <v>45881</v>
      </c>
      <c r="D10" s="11" t="s">
        <v>5</v>
      </c>
      <c r="E10" s="23" t="s">
        <v>28</v>
      </c>
      <c r="F10" s="24">
        <v>50000</v>
      </c>
      <c r="G10" s="14">
        <v>1</v>
      </c>
      <c r="H10" s="16" t="s">
        <v>29</v>
      </c>
      <c r="I10" s="1"/>
    </row>
    <row r="11" spans="1:10" s="3" customFormat="1" ht="30.75" customHeight="1" x14ac:dyDescent="0.3">
      <c r="A11" s="4">
        <v>7</v>
      </c>
      <c r="B11" s="14" t="s">
        <v>19</v>
      </c>
      <c r="C11" s="12">
        <v>45902</v>
      </c>
      <c r="D11" s="13" t="s">
        <v>15</v>
      </c>
      <c r="E11" s="23" t="s">
        <v>30</v>
      </c>
      <c r="F11" s="24">
        <v>750000</v>
      </c>
      <c r="G11" s="14">
        <v>25</v>
      </c>
      <c r="H11" s="16" t="s">
        <v>21</v>
      </c>
      <c r="I11" s="15"/>
    </row>
    <row r="12" spans="1:10" ht="30.75" customHeight="1" x14ac:dyDescent="0.3">
      <c r="A12" s="4">
        <v>8</v>
      </c>
      <c r="B12" s="14" t="s">
        <v>22</v>
      </c>
      <c r="C12" s="12">
        <v>45904</v>
      </c>
      <c r="D12" s="11" t="s">
        <v>31</v>
      </c>
      <c r="E12" s="23" t="s">
        <v>32</v>
      </c>
      <c r="F12" s="24">
        <v>50000</v>
      </c>
      <c r="G12" s="14">
        <v>1</v>
      </c>
      <c r="H12" s="16" t="s">
        <v>29</v>
      </c>
      <c r="I12" s="1"/>
    </row>
    <row r="13" spans="1:10" ht="30.75" customHeight="1" x14ac:dyDescent="0.3">
      <c r="A13" s="4">
        <v>9</v>
      </c>
      <c r="B13" s="14" t="s">
        <v>19</v>
      </c>
      <c r="C13" s="12">
        <v>45910</v>
      </c>
      <c r="D13" s="11" t="s">
        <v>33</v>
      </c>
      <c r="E13" s="23" t="s">
        <v>34</v>
      </c>
      <c r="F13" s="24">
        <v>50000</v>
      </c>
      <c r="G13" s="14">
        <v>1</v>
      </c>
      <c r="H13" s="16" t="s">
        <v>29</v>
      </c>
      <c r="I13" s="1"/>
    </row>
    <row r="14" spans="1:10" ht="30.75" customHeight="1" x14ac:dyDescent="0.3">
      <c r="A14" s="4">
        <v>10</v>
      </c>
      <c r="B14" s="14" t="s">
        <v>35</v>
      </c>
      <c r="C14" s="12">
        <v>45902</v>
      </c>
      <c r="D14" s="11" t="s">
        <v>36</v>
      </c>
      <c r="E14" s="23" t="s">
        <v>37</v>
      </c>
      <c r="F14" s="24">
        <v>166000</v>
      </c>
      <c r="G14" s="14">
        <v>14</v>
      </c>
      <c r="H14" s="16" t="s">
        <v>21</v>
      </c>
      <c r="I14" s="1"/>
    </row>
    <row r="15" spans="1:10" ht="30.75" customHeight="1" x14ac:dyDescent="0.3">
      <c r="A15" s="4">
        <v>11</v>
      </c>
      <c r="B15" s="14" t="s">
        <v>19</v>
      </c>
      <c r="C15" s="12">
        <v>45922</v>
      </c>
      <c r="D15" s="11" t="s">
        <v>33</v>
      </c>
      <c r="E15" s="23" t="s">
        <v>38</v>
      </c>
      <c r="F15" s="24">
        <v>50000</v>
      </c>
      <c r="G15" s="14">
        <v>1</v>
      </c>
      <c r="H15" s="16" t="s">
        <v>29</v>
      </c>
      <c r="I15" s="1"/>
    </row>
    <row r="16" spans="1:10" ht="30.75" customHeight="1" x14ac:dyDescent="0.3">
      <c r="A16" s="4">
        <v>12</v>
      </c>
      <c r="B16" s="14" t="s">
        <v>39</v>
      </c>
      <c r="C16" s="12">
        <v>45922</v>
      </c>
      <c r="D16" s="11" t="s">
        <v>33</v>
      </c>
      <c r="E16" s="23" t="s">
        <v>40</v>
      </c>
      <c r="F16" s="24">
        <v>50000</v>
      </c>
      <c r="G16" s="14">
        <v>1</v>
      </c>
      <c r="H16" s="16" t="s">
        <v>4</v>
      </c>
      <c r="I16" s="1"/>
    </row>
    <row r="17" spans="1:9" ht="30.75" customHeight="1" x14ac:dyDescent="0.3">
      <c r="A17" s="4">
        <v>13</v>
      </c>
      <c r="B17" s="14" t="s">
        <v>22</v>
      </c>
      <c r="C17" s="12">
        <v>45925</v>
      </c>
      <c r="D17" s="11" t="s">
        <v>41</v>
      </c>
      <c r="E17" s="23" t="s">
        <v>42</v>
      </c>
      <c r="F17" s="24">
        <v>3300000</v>
      </c>
      <c r="G17" s="14">
        <v>110</v>
      </c>
      <c r="H17" s="16" t="s">
        <v>3</v>
      </c>
      <c r="I17" s="1"/>
    </row>
    <row r="18" spans="1:9" ht="39" customHeight="1" x14ac:dyDescent="0.3">
      <c r="A18" s="4">
        <v>14</v>
      </c>
      <c r="B18" s="14" t="s">
        <v>19</v>
      </c>
      <c r="C18" s="12">
        <v>45925</v>
      </c>
      <c r="D18" s="25" t="s">
        <v>43</v>
      </c>
      <c r="E18" s="23" t="s">
        <v>44</v>
      </c>
      <c r="F18" s="24">
        <v>3000000</v>
      </c>
      <c r="G18" s="14" t="s">
        <v>45</v>
      </c>
      <c r="H18" s="16" t="s">
        <v>4</v>
      </c>
      <c r="I18" s="1"/>
    </row>
    <row r="19" spans="1:9" s="3" customFormat="1" ht="30.75" customHeight="1" x14ac:dyDescent="0.3">
      <c r="A19" s="4">
        <v>15</v>
      </c>
      <c r="B19" s="14" t="s">
        <v>22</v>
      </c>
      <c r="C19" s="12">
        <v>45923</v>
      </c>
      <c r="D19" s="11" t="s">
        <v>46</v>
      </c>
      <c r="E19" s="23" t="s">
        <v>47</v>
      </c>
      <c r="F19" s="24">
        <v>490000</v>
      </c>
      <c r="G19" s="14">
        <v>22</v>
      </c>
      <c r="H19" s="16" t="s">
        <v>21</v>
      </c>
      <c r="I19" s="15"/>
    </row>
  </sheetData>
  <autoFilter ref="A3:H19">
    <sortState ref="A4:H77">
      <sortCondition ref="C3:C68"/>
    </sortState>
  </autoFilter>
  <mergeCells count="1">
    <mergeCell ref="A1:H1"/>
  </mergeCells>
  <phoneticPr fontId="1" type="noConversion"/>
  <printOptions horizontalCentered="1"/>
  <pageMargins left="0.15748031496062992" right="0.15748031496062992" top="0.55118110236220474" bottom="0.39370078740157483" header="0.31496062992125984" footer="0.31496062992125984"/>
  <pageSetup paperSize="9"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2025년(7~9월)</vt:lpstr>
      <vt:lpstr>'2025년(7~9월)'!Print_Titles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2022-08-23T05:05:11Z</cp:lastPrinted>
  <dcterms:created xsi:type="dcterms:W3CDTF">2019-12-19T04:32:08Z</dcterms:created>
  <dcterms:modified xsi:type="dcterms:W3CDTF">2025-11-03T01:02:53Z</dcterms:modified>
</cp:coreProperties>
</file>