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 firstSheet="1" activeTab="5"/>
  </bookViews>
  <sheets>
    <sheet name="1. 광업 및 제조업" sheetId="1" r:id="rId1"/>
    <sheet name="1-1. 광업" sheetId="2" r:id="rId2"/>
    <sheet name="1-2. 제조업" sheetId="3" r:id="rId3"/>
    <sheet name="2. 사업체 규모별(중분류별) 광업 및 제조업" sheetId="4" r:id="rId4"/>
    <sheet name="3. 제조업 중분류별 사업체수 및 종사자수" sheetId="5" r:id="rId5"/>
    <sheet name="4. 신재생에너지 보급용량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5" i="6" l="1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 l="1"/>
</calcChain>
</file>

<file path=xl/sharedStrings.xml><?xml version="1.0" encoding="utf-8"?>
<sst xmlns="http://schemas.openxmlformats.org/spreadsheetml/2006/main" count="589" uniqueCount="174">
  <si>
    <t>Ⅶ 광업ㆍ제조업 및 에너지  MiningㆍManufacturing Industry and Energy</t>
    <phoneticPr fontId="5" type="noConversion"/>
  </si>
  <si>
    <t>1. 광업 및 제조업  Mining and Manufacturing</t>
    <phoneticPr fontId="5" type="noConversion"/>
  </si>
  <si>
    <t>(단위 : 개, 명, 백만원)</t>
    <phoneticPr fontId="5" type="noConversion"/>
  </si>
  <si>
    <t>Unit : each, person, million won</t>
    <phoneticPr fontId="5" type="noConversion"/>
  </si>
  <si>
    <t xml:space="preserve">       구분  
                 연도별
읍면별</t>
    <phoneticPr fontId="5" type="noConversion"/>
  </si>
  <si>
    <t>합  계 (광업+제조업)
Total (Mining · Manufacturing )</t>
    <phoneticPr fontId="5" type="noConversion"/>
  </si>
  <si>
    <t>사업체수
Number of establishment</t>
    <phoneticPr fontId="5" type="noConversion"/>
  </si>
  <si>
    <t xml:space="preserve">월 평 균
종사자수
Number of wokers </t>
    <phoneticPr fontId="5" type="noConversion"/>
  </si>
  <si>
    <t>연간급여액
(퇴직금제외)
Wages and salaries</t>
  </si>
  <si>
    <t>생산액
Gross output</t>
  </si>
  <si>
    <t>출하액
Value of shipments</t>
  </si>
  <si>
    <t>완제품·반제품·재공품재고액
Value of inventories</t>
  </si>
  <si>
    <t>주요생산비
Major production costs</t>
  </si>
  <si>
    <t>유형자산연말잔액
(건설중인자산제외)
Value of tangible assets at end of year</t>
    <phoneticPr fontId="5" type="noConversion"/>
  </si>
  <si>
    <t>연초
Beginning of year</t>
    <phoneticPr fontId="5" type="noConversion"/>
  </si>
  <si>
    <t>연말
End of year</t>
    <phoneticPr fontId="5" type="noConversion"/>
  </si>
  <si>
    <t>지   도</t>
  </si>
  <si>
    <t>압   해</t>
    <phoneticPr fontId="5" type="noConversion"/>
  </si>
  <si>
    <t>증   도</t>
  </si>
  <si>
    <t>임   자</t>
  </si>
  <si>
    <t>자   은</t>
  </si>
  <si>
    <t>비   금</t>
  </si>
  <si>
    <t>도   초</t>
  </si>
  <si>
    <t>흑   산</t>
  </si>
  <si>
    <t>하   의</t>
  </si>
  <si>
    <t>신   의</t>
  </si>
  <si>
    <t>장   산</t>
  </si>
  <si>
    <t>안   좌</t>
  </si>
  <si>
    <t>팔   금</t>
  </si>
  <si>
    <t>암   태</t>
    <phoneticPr fontId="5" type="noConversion"/>
  </si>
  <si>
    <t>자료 : 기획홍보실</t>
    <phoneticPr fontId="5" type="noConversion"/>
  </si>
  <si>
    <t>Source : Planning Publicity Division</t>
    <phoneticPr fontId="5" type="noConversion"/>
  </si>
  <si>
    <t>주 : 조사대상 사업체- 종사원 10인 이상인 업체임(2008부터 개정됨)</t>
  </si>
  <si>
    <t>주 : 사업체가 1~2개인 경우 사업체의 비밀보호를 위해 "×"로 표시하였음</t>
    <phoneticPr fontId="5" type="noConversion"/>
  </si>
  <si>
    <t>1-1. 광  업  Mining</t>
    <phoneticPr fontId="5" type="noConversion"/>
  </si>
  <si>
    <t>(단위 : 개, 명, 백만원)</t>
  </si>
  <si>
    <t>Unit : each, person, million won</t>
  </si>
  <si>
    <t xml:space="preserve">       구분
연도별
읍면별</t>
    <phoneticPr fontId="5" type="noConversion"/>
  </si>
  <si>
    <t>광  업   Mining</t>
    <phoneticPr fontId="5" type="noConversion"/>
  </si>
  <si>
    <t xml:space="preserve">월평균
종사자수
Number of wokers </t>
    <phoneticPr fontId="5" type="noConversion"/>
  </si>
  <si>
    <t>주     요
생 산 비
Major production costs</t>
  </si>
  <si>
    <t>유형고정자산연말잔액
Value of tangible assets at end of year</t>
    <phoneticPr fontId="5" type="noConversion"/>
  </si>
  <si>
    <t>압   해</t>
    <phoneticPr fontId="5" type="noConversion"/>
  </si>
  <si>
    <t>암   태</t>
    <phoneticPr fontId="5" type="noConversion"/>
  </si>
  <si>
    <t>Source : Planning Publicity Division</t>
    <phoneticPr fontId="5" type="noConversion"/>
  </si>
  <si>
    <t>주 : 사업체가 1~2개인 경우 사업체의 비밀보호를 위해 "×"로 표시하였음</t>
  </si>
  <si>
    <t>1-2. 제 조 업  Manufacturing</t>
    <phoneticPr fontId="5" type="noConversion"/>
  </si>
  <si>
    <t xml:space="preserve">       구분
연도별
읍면별</t>
    <phoneticPr fontId="5" type="noConversion"/>
  </si>
  <si>
    <t>제 조 업
Manufacturing</t>
    <phoneticPr fontId="5" type="noConversion"/>
  </si>
  <si>
    <t>사업체수
No.of establishment</t>
    <phoneticPr fontId="5" type="noConversion"/>
  </si>
  <si>
    <t xml:space="preserve">월평균
종사자수
Number of wokers </t>
    <phoneticPr fontId="5" type="noConversion"/>
  </si>
  <si>
    <t>연간급여액
(퇴직금제외)
Wages and salaries</t>
    <phoneticPr fontId="5" type="noConversion"/>
  </si>
  <si>
    <t>출하액
Value of shipments</t>
    <phoneticPr fontId="5" type="noConversion"/>
  </si>
  <si>
    <t>주     요
생 산 비
Major production costs</t>
    <phoneticPr fontId="5" type="noConversion"/>
  </si>
  <si>
    <t>암   태</t>
    <phoneticPr fontId="5" type="noConversion"/>
  </si>
  <si>
    <t>자료 : 기획홍보실</t>
    <phoneticPr fontId="5" type="noConversion"/>
  </si>
  <si>
    <t>Source : Planning Publicity Division</t>
    <phoneticPr fontId="5" type="noConversion"/>
  </si>
  <si>
    <t xml:space="preserve">      사업체가 1~2개인 경우 사업체의 비밀보호를 위해 "×"로 표시하였음</t>
    <phoneticPr fontId="5" type="noConversion"/>
  </si>
  <si>
    <t>2. 사업체규모별(중분류별) 광업 및 제조업  Mining and Manufacturing by Division of Industry</t>
    <phoneticPr fontId="5" type="noConversion"/>
  </si>
  <si>
    <t xml:space="preserve">           구분
종사자        규모별</t>
    <phoneticPr fontId="5" type="noConversion"/>
  </si>
  <si>
    <t>월평균
종사자수
Number of wokers</t>
    <phoneticPr fontId="5" type="noConversion"/>
  </si>
  <si>
    <t>생산액
Gross output</t>
    <phoneticPr fontId="5" type="noConversion"/>
  </si>
  <si>
    <t>연말재고액
Inventories(year-end)</t>
    <phoneticPr fontId="5" type="noConversion"/>
  </si>
  <si>
    <t>주요생산비
Major production costs</t>
    <phoneticPr fontId="5" type="noConversion"/>
  </si>
  <si>
    <t>유형고정자산
연 말 잔 액
Value of tangible assets at end of year</t>
    <phoneticPr fontId="5" type="noConversion"/>
  </si>
  <si>
    <t>10 ~ 19</t>
  </si>
  <si>
    <t>20 ~ 49</t>
  </si>
  <si>
    <t>50 ~ 99</t>
  </si>
  <si>
    <t>100 ~ 199</t>
  </si>
  <si>
    <t>광업</t>
  </si>
  <si>
    <t>제조업</t>
  </si>
  <si>
    <t>자료 : 기획홍보실</t>
    <phoneticPr fontId="5" type="noConversion"/>
  </si>
  <si>
    <t>Source : Planning Publicity Division</t>
    <phoneticPr fontId="5" type="noConversion"/>
  </si>
  <si>
    <t>3. 제조업 중분류별 사업체수 및 종사자수  Number of Establishment and Workers, by Division of Manufacturing Industry</t>
    <phoneticPr fontId="5" type="noConversion"/>
  </si>
  <si>
    <t xml:space="preserve">(단위 : 개소, 명, 백만원) </t>
  </si>
  <si>
    <t xml:space="preserve">       구분
연도별</t>
  </si>
  <si>
    <t>합  계
Total</t>
    <phoneticPr fontId="5" type="noConversion"/>
  </si>
  <si>
    <t>음식료품
Food products and beverages</t>
    <phoneticPr fontId="5" type="noConversion"/>
  </si>
  <si>
    <t>섬유제품
Textiles</t>
  </si>
  <si>
    <t>화학물 및 화학제품
Chemicals and chemical products</t>
  </si>
  <si>
    <t>비금속광물제품
Non-metallic mineral products</t>
  </si>
  <si>
    <t>기타운송장비 제조업</t>
    <phoneticPr fontId="5" type="noConversion"/>
  </si>
  <si>
    <t>사업체수
Establishment</t>
    <phoneticPr fontId="5" type="noConversion"/>
  </si>
  <si>
    <t>종사자수
Workers</t>
  </si>
  <si>
    <t>사업체수
Establishment</t>
    <phoneticPr fontId="5" type="noConversion"/>
  </si>
  <si>
    <t>사업체수
Establishment</t>
    <phoneticPr fontId="5" type="noConversion"/>
  </si>
  <si>
    <t>사업체수
Eestablishment</t>
    <phoneticPr fontId="5" type="noConversion"/>
  </si>
  <si>
    <t>×</t>
  </si>
  <si>
    <t>Source : Planning Publicity Division</t>
    <phoneticPr fontId="5" type="noConversion"/>
  </si>
  <si>
    <t>4. 신재생에너지 지역별 생산량(고유단위) Production of New &amp; Renewable Energy by Region</t>
    <phoneticPr fontId="18" type="noConversion"/>
  </si>
  <si>
    <t>(단위 : 개별)</t>
    <phoneticPr fontId="5" type="noConversion"/>
  </si>
  <si>
    <t>Unit : item specific</t>
    <phoneticPr fontId="5" type="noConversion"/>
  </si>
  <si>
    <t xml:space="preserve">          구분
연도별
읍면별</t>
    <phoneticPr fontId="18" type="noConversion"/>
  </si>
  <si>
    <t>합  계
Total</t>
    <phoneticPr fontId="18" type="noConversion"/>
  </si>
  <si>
    <t>태양열
Solar Thermal (toe)</t>
    <phoneticPr fontId="18" type="noConversion"/>
  </si>
  <si>
    <t>태양광
Solar Photovoltaic (MWh)</t>
    <phoneticPr fontId="18" type="noConversion"/>
  </si>
  <si>
    <t>바이오에너지     Bio Energy</t>
    <phoneticPr fontId="18" type="noConversion"/>
  </si>
  <si>
    <t>풍력
Wind Power (MWh)</t>
    <phoneticPr fontId="18" type="noConversion"/>
  </si>
  <si>
    <t xml:space="preserve">수력
Hydro Power (MWh) </t>
    <phoneticPr fontId="18" type="noConversion"/>
  </si>
  <si>
    <t>해양
에너지
Ocean Energy
(MWh)</t>
    <phoneticPr fontId="5" type="noConversion"/>
  </si>
  <si>
    <t>지열
에너지
Geothermal Energy
(toe)</t>
    <phoneticPr fontId="5" type="noConversion"/>
  </si>
  <si>
    <t>수열
에너지
Hydrothermal
Energy
(MWh)</t>
    <phoneticPr fontId="5" type="noConversion"/>
  </si>
  <si>
    <t>연료전지
Fuel Cell  (MWh)</t>
    <phoneticPr fontId="18" type="noConversion"/>
  </si>
  <si>
    <t>IGCC
IGCC
(MWh)</t>
    <phoneticPr fontId="5" type="noConversion"/>
  </si>
  <si>
    <t>폐기물에너+E4:AC5     Waste Energy</t>
    <phoneticPr fontId="5" type="noConversion"/>
  </si>
  <si>
    <t>바이오가스
Bio Gas
(thousand steam ton)</t>
    <phoneticPr fontId="5" type="noConversion"/>
  </si>
  <si>
    <r>
      <t>매립지가스
LFG</t>
    </r>
    <r>
      <rPr>
        <vertAlign val="superscript"/>
        <sz val="9"/>
        <color theme="1"/>
        <rFont val="굴림"/>
        <family val="3"/>
        <charset val="129"/>
      </rPr>
      <t xml:space="preserve">1)
</t>
    </r>
    <r>
      <rPr>
        <sz val="9"/>
        <color theme="1"/>
        <rFont val="굴림"/>
        <family val="3"/>
        <charset val="129"/>
      </rPr>
      <t>(thousand steam ton)</t>
    </r>
    <phoneticPr fontId="5" type="noConversion"/>
  </si>
  <si>
    <t>바이오디젤
BioDiesel
(Tcal)</t>
    <phoneticPr fontId="5" type="noConversion"/>
  </si>
  <si>
    <t>우드칩
Wood Chip
(Tcal)</t>
    <phoneticPr fontId="5" type="noConversion"/>
  </si>
  <si>
    <t>성형탄
Wood Briquette
(Tcal)</t>
    <phoneticPr fontId="5" type="noConversion"/>
  </si>
  <si>
    <t>임산연료
Fire 
Wood
(Tcal)</t>
    <phoneticPr fontId="5" type="noConversion"/>
  </si>
  <si>
    <t>목재팰릿
Wood Pellet
(Tcal)</t>
    <phoneticPr fontId="5" type="noConversion"/>
  </si>
  <si>
    <t>폐목재
Waste wood
(thousand steam ton)</t>
    <phoneticPr fontId="5" type="noConversion"/>
  </si>
  <si>
    <t>흑액
Black liquor
(Tcal)</t>
    <phoneticPr fontId="5" type="noConversion"/>
  </si>
  <si>
    <t>하수슬러지
고형연료 Sewage solid fuel
(toe)</t>
    <phoneticPr fontId="5" type="noConversion"/>
  </si>
  <si>
    <t>Bio-SRF
Biomass-solid refuse fuel 
(Tcal)</t>
    <phoneticPr fontId="5" type="noConversion"/>
  </si>
  <si>
    <t>바이오중유
Bio-bunker
(Tcal)</t>
    <phoneticPr fontId="5" type="noConversion"/>
  </si>
  <si>
    <t>폐가스
Waste 
Gas
(thousand steam ton)</t>
    <phoneticPr fontId="5" type="noConversion"/>
  </si>
  <si>
    <t>산업폐기물
Industrial Wastes
(thousand steam ton)</t>
    <phoneticPr fontId="5" type="noConversion"/>
  </si>
  <si>
    <t>생활폐기물
Living Wastes
(thousand steam ton)</t>
    <phoneticPr fontId="5" type="noConversion"/>
  </si>
  <si>
    <t>시멘트킬른
보조연료
Cement Kiln Fuel
(thousand steam ton)</t>
    <phoneticPr fontId="5" type="noConversion"/>
  </si>
  <si>
    <t>SRF
Solid refuse fuel
(Tcal)</t>
    <phoneticPr fontId="5" type="noConversion"/>
  </si>
  <si>
    <t>정제
연료유
Refinery Fuel Oil
(Tcal)</t>
    <phoneticPr fontId="5" type="noConversion"/>
  </si>
  <si>
    <t>지  도</t>
  </si>
  <si>
    <t>압  해</t>
    <phoneticPr fontId="24" type="noConversion"/>
  </si>
  <si>
    <t>증  도</t>
  </si>
  <si>
    <t>임  자</t>
  </si>
  <si>
    <t>자  은</t>
  </si>
  <si>
    <t>비  금</t>
  </si>
  <si>
    <t>도  초</t>
  </si>
  <si>
    <t>흑  산</t>
  </si>
  <si>
    <t>하  의</t>
  </si>
  <si>
    <t>신  의</t>
  </si>
  <si>
    <t>장  산</t>
  </si>
  <si>
    <t>안  좌</t>
  </si>
  <si>
    <t>팔  금</t>
  </si>
  <si>
    <t>암  태</t>
  </si>
  <si>
    <t xml:space="preserve"> 자료 : 신재생에너지과
  주 : 1) LFG : Land Fill Gas
       2) 신에너지 및 재생에너지 개발·이용·보급 촉진법 개정(’19.10)에 따라 비재생폐기물로부터 생산된 것은 제외
           Excluding those generated from non-renewable waste, in compliance with the Act on the Promotion of the Development, Use and Diffusion of the new and renewable Energy
       3) 대형도시쓰레기는 2016년부터 생활폐기물에 포함으로 삭제, RDF/RPF/TDF는 2015년부터 SRF로 변경 제공
           Consolidating 'Municipal solid wastes' into 'Living wastes', and changing RDF/RPF/TDF into SRF since 2015 </t>
    <phoneticPr fontId="18" type="noConversion"/>
  </si>
  <si>
    <t xml:space="preserve">Source :Regional Economy Division
</t>
    <phoneticPr fontId="18" type="noConversion"/>
  </si>
  <si>
    <t xml:space="preserve">부가가치
Value added </t>
    <phoneticPr fontId="5" type="noConversion"/>
  </si>
  <si>
    <t>-</t>
    <phoneticPr fontId="3" type="noConversion"/>
  </si>
  <si>
    <t>-</t>
    <phoneticPr fontId="3" type="noConversion"/>
  </si>
  <si>
    <t>-</t>
    <phoneticPr fontId="3" type="noConversion"/>
  </si>
  <si>
    <t>x</t>
    <phoneticPr fontId="3" type="noConversion"/>
  </si>
  <si>
    <t>x</t>
    <phoneticPr fontId="3" type="noConversion"/>
  </si>
  <si>
    <t>-</t>
    <phoneticPr fontId="3" type="noConversion"/>
  </si>
  <si>
    <t>x</t>
    <phoneticPr fontId="3" type="noConversion"/>
  </si>
  <si>
    <t>x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</si>
  <si>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</si>
  <si>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</si>
  <si>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</si>
  <si>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x</t>
    <phoneticPr fontId="3" type="noConversion"/>
  </si>
  <si>
    <t>-</t>
    <phoneticPr fontId="3" type="noConversion"/>
  </si>
  <si>
    <t>-</t>
    <phoneticPr fontId="3" type="noConversion"/>
  </si>
  <si>
    <t>x</t>
    <phoneticPr fontId="3" type="noConversion"/>
  </si>
  <si>
    <r>
      <t xml:space="preserve">부가가치
</t>
    </r>
    <r>
      <rPr>
        <sz val="10"/>
        <color theme="1"/>
        <rFont val="굴림"/>
        <family val="3"/>
        <charset val="129"/>
      </rPr>
      <t xml:space="preserve">Value added </t>
    </r>
    <phoneticPr fontId="5" type="noConversion"/>
  </si>
  <si>
    <t>-</t>
    <phoneticPr fontId="3" type="noConversion"/>
  </si>
  <si>
    <t>-</t>
    <phoneticPr fontId="3" type="noConversion"/>
  </si>
  <si>
    <t>x</t>
    <phoneticPr fontId="3" type="noConversion"/>
  </si>
  <si>
    <t>x</t>
    <phoneticPr fontId="3" type="noConversion"/>
  </si>
  <si>
    <t>-</t>
    <phoneticPr fontId="3" type="noConversion"/>
  </si>
  <si>
    <t>x</t>
    <phoneticPr fontId="3" type="noConversion"/>
  </si>
  <si>
    <t>-</t>
    <phoneticPr fontId="3" type="noConversion"/>
  </si>
  <si>
    <t>-</t>
    <phoneticPr fontId="3" type="noConversion"/>
  </si>
  <si>
    <t>x</t>
    <phoneticPr fontId="3" type="noConversion"/>
  </si>
  <si>
    <t>x</t>
    <phoneticPr fontId="3" type="noConversion"/>
  </si>
  <si>
    <t>x</t>
    <phoneticPr fontId="3" type="noConversion"/>
  </si>
  <si>
    <t xml:space="preserve">부가가치
Value added </t>
    <phoneticPr fontId="5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</si>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</sst>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20"/>
      <color indexed="8"/>
      <name val="굴림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9"/>
      <color indexed="8"/>
      <name val="굴림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sz val="9"/>
      <color theme="1"/>
      <name val="굴림"/>
      <family val="3"/>
      <charset val="129"/>
    </font>
    <font>
      <vertAlign val="superscript"/>
      <sz val="9"/>
      <color theme="1"/>
      <name val="굴림"/>
      <family val="3"/>
      <charset val="129"/>
    </font>
    <font>
      <b/>
      <sz val="9"/>
      <name val="굴림"/>
      <family val="3"/>
      <charset val="129"/>
    </font>
    <font>
      <b/>
      <sz val="11"/>
      <name val="돋움"/>
      <family val="3"/>
      <charset val="129"/>
    </font>
    <font>
      <b/>
      <sz val="20"/>
      <name val="굴림"/>
      <family val="3"/>
      <charset val="129"/>
    </font>
    <font>
      <sz val="10"/>
      <name val="HY중고딕"/>
      <family val="1"/>
      <charset val="129"/>
    </font>
    <font>
      <sz val="11"/>
      <color theme="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/>
  </cellStyleXfs>
  <cellXfs count="15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41" fontId="8" fillId="0" borderId="7" xfId="2" applyFont="1" applyFill="1" applyBorder="1" applyAlignment="1">
      <alignment horizontal="center" vertical="center"/>
    </xf>
    <xf numFmtId="41" fontId="8" fillId="0" borderId="8" xfId="2" applyFont="1" applyFill="1" applyBorder="1" applyAlignment="1">
      <alignment horizontal="center" vertical="center"/>
    </xf>
    <xf numFmtId="41" fontId="8" fillId="0" borderId="8" xfId="2" applyFont="1" applyFill="1" applyBorder="1" applyAlignment="1">
      <alignment horizontal="right" vertical="center"/>
    </xf>
    <xf numFmtId="41" fontId="8" fillId="0" borderId="9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41" fontId="9" fillId="3" borderId="7" xfId="2" applyFont="1" applyFill="1" applyBorder="1" applyAlignment="1">
      <alignment horizontal="center" vertical="center"/>
    </xf>
    <xf numFmtId="41" fontId="9" fillId="3" borderId="8" xfId="2" applyFont="1" applyFill="1" applyBorder="1" applyAlignment="1">
      <alignment horizontal="center" vertical="center"/>
    </xf>
    <xf numFmtId="41" fontId="9" fillId="3" borderId="8" xfId="2" applyFont="1" applyFill="1" applyBorder="1" applyAlignment="1">
      <alignment horizontal="right" vertical="center"/>
    </xf>
    <xf numFmtId="41" fontId="9" fillId="3" borderId="9" xfId="2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41" fontId="8" fillId="4" borderId="7" xfId="2" applyFont="1" applyFill="1" applyBorder="1" applyAlignment="1">
      <alignment horizontal="right" vertical="center"/>
    </xf>
    <xf numFmtId="41" fontId="8" fillId="4" borderId="8" xfId="2" applyFont="1" applyFill="1" applyBorder="1" applyAlignment="1">
      <alignment horizontal="right" vertical="center"/>
    </xf>
    <xf numFmtId="41" fontId="8" fillId="4" borderId="9" xfId="2" applyFont="1" applyFill="1" applyBorder="1" applyAlignment="1">
      <alignment horizontal="right" vertical="center"/>
    </xf>
    <xf numFmtId="0" fontId="2" fillId="4" borderId="10" xfId="1" applyFont="1" applyFill="1" applyBorder="1" applyAlignment="1">
      <alignment horizontal="center" vertical="center"/>
    </xf>
    <xf numFmtId="41" fontId="8" fillId="4" borderId="11" xfId="2" applyFont="1" applyFill="1" applyBorder="1" applyAlignment="1">
      <alignment horizontal="right" vertical="center"/>
    </xf>
    <xf numFmtId="41" fontId="8" fillId="4" borderId="12" xfId="2" applyFont="1" applyFill="1" applyBorder="1" applyAlignment="1">
      <alignment horizontal="right" vertical="center"/>
    </xf>
    <xf numFmtId="41" fontId="8" fillId="4" borderId="13" xfId="2" applyFont="1" applyFill="1" applyBorder="1" applyAlignment="1">
      <alignment horizontal="right" vertical="center"/>
    </xf>
    <xf numFmtId="41" fontId="7" fillId="0" borderId="0" xfId="2" applyFont="1" applyBorder="1" applyAlignment="1">
      <alignment horizontal="right" vertical="center"/>
    </xf>
    <xf numFmtId="41" fontId="7" fillId="0" borderId="0" xfId="2" applyFont="1" applyFill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41" fontId="2" fillId="0" borderId="0" xfId="1" applyNumberFormat="1" applyFont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41" fontId="8" fillId="0" borderId="16" xfId="2" applyFont="1" applyFill="1" applyBorder="1" applyAlignment="1">
      <alignment horizontal="center" vertical="center"/>
    </xf>
    <xf numFmtId="41" fontId="8" fillId="0" borderId="17" xfId="2" applyFont="1" applyFill="1" applyBorder="1" applyAlignment="1">
      <alignment horizontal="center" vertical="center"/>
    </xf>
    <xf numFmtId="41" fontId="8" fillId="0" borderId="18" xfId="2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41" fontId="9" fillId="3" borderId="16" xfId="2" applyFont="1" applyFill="1" applyBorder="1" applyAlignment="1">
      <alignment horizontal="center" vertical="center"/>
    </xf>
    <xf numFmtId="41" fontId="9" fillId="3" borderId="17" xfId="2" applyFont="1" applyFill="1" applyBorder="1" applyAlignment="1">
      <alignment horizontal="center" vertical="center"/>
    </xf>
    <xf numFmtId="41" fontId="9" fillId="3" borderId="18" xfId="2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1" fillId="5" borderId="3" xfId="1" applyFont="1" applyFill="1" applyBorder="1" applyAlignment="1">
      <alignment horizontal="center" vertical="center" wrapText="1"/>
    </xf>
    <xf numFmtId="41" fontId="8" fillId="0" borderId="7" xfId="1" applyNumberFormat="1" applyFont="1" applyFill="1" applyBorder="1" applyAlignment="1">
      <alignment vertical="center"/>
    </xf>
    <xf numFmtId="41" fontId="8" fillId="0" borderId="8" xfId="1" applyNumberFormat="1" applyFont="1" applyFill="1" applyBorder="1" applyAlignment="1">
      <alignment vertical="center"/>
    </xf>
    <xf numFmtId="41" fontId="8" fillId="0" borderId="9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1" fontId="9" fillId="3" borderId="7" xfId="1" applyNumberFormat="1" applyFont="1" applyFill="1" applyBorder="1" applyAlignment="1">
      <alignment vertical="center"/>
    </xf>
    <xf numFmtId="41" fontId="9" fillId="3" borderId="8" xfId="1" applyNumberFormat="1" applyFont="1" applyFill="1" applyBorder="1" applyAlignment="1">
      <alignment vertical="center"/>
    </xf>
    <xf numFmtId="41" fontId="12" fillId="3" borderId="8" xfId="1" applyNumberFormat="1" applyFont="1" applyFill="1" applyBorder="1" applyAlignment="1">
      <alignment vertical="center"/>
    </xf>
    <xf numFmtId="41" fontId="9" fillId="3" borderId="9" xfId="1" applyNumberFormat="1" applyFont="1" applyFill="1" applyBorder="1" applyAlignment="1">
      <alignment vertical="center"/>
    </xf>
    <xf numFmtId="41" fontId="8" fillId="4" borderId="7" xfId="2" applyFont="1" applyFill="1" applyBorder="1" applyAlignment="1">
      <alignment horizontal="center" vertical="center"/>
    </xf>
    <xf numFmtId="41" fontId="8" fillId="4" borderId="9" xfId="2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left" vertical="center" wrapText="1"/>
    </xf>
    <xf numFmtId="41" fontId="8" fillId="0" borderId="7" xfId="2" applyFont="1" applyFill="1" applyBorder="1" applyAlignment="1">
      <alignment vertical="center"/>
    </xf>
    <xf numFmtId="41" fontId="8" fillId="0" borderId="8" xfId="2" applyFont="1" applyFill="1" applyBorder="1" applyAlignment="1">
      <alignment vertical="center"/>
    </xf>
    <xf numFmtId="41" fontId="8" fillId="0" borderId="9" xfId="2" applyFont="1" applyFill="1" applyBorder="1" applyAlignment="1">
      <alignment vertical="center"/>
    </xf>
    <xf numFmtId="0" fontId="10" fillId="0" borderId="0" xfId="1" applyFont="1" applyFill="1" applyAlignment="1">
      <alignment horizontal="center" vertical="center"/>
    </xf>
    <xf numFmtId="41" fontId="9" fillId="3" borderId="7" xfId="2" applyFont="1" applyFill="1" applyBorder="1" applyAlignment="1">
      <alignment vertical="center"/>
    </xf>
    <xf numFmtId="41" fontId="9" fillId="3" borderId="8" xfId="2" applyFont="1" applyFill="1" applyBorder="1" applyAlignment="1">
      <alignment vertical="center"/>
    </xf>
    <xf numFmtId="41" fontId="12" fillId="3" borderId="8" xfId="2" applyFont="1" applyFill="1" applyBorder="1" applyAlignment="1">
      <alignment vertical="center"/>
    </xf>
    <xf numFmtId="41" fontId="9" fillId="3" borderId="9" xfId="2" applyFont="1" applyFill="1" applyBorder="1" applyAlignment="1">
      <alignment vertical="center"/>
    </xf>
    <xf numFmtId="0" fontId="8" fillId="4" borderId="6" xfId="1" applyFont="1" applyFill="1" applyBorder="1" applyAlignment="1">
      <alignment horizontal="center" vertical="center"/>
    </xf>
    <xf numFmtId="41" fontId="8" fillId="4" borderId="8" xfId="2" applyFont="1" applyFill="1" applyBorder="1" applyAlignment="1">
      <alignment horizontal="center" vertical="center"/>
    </xf>
    <xf numFmtId="41" fontId="13" fillId="4" borderId="8" xfId="2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NumberFormat="1">
      <alignment vertical="center"/>
    </xf>
    <xf numFmtId="0" fontId="1" fillId="0" borderId="0" xfId="1" applyNumberFormat="1" applyAlignment="1">
      <alignment horizontal="center"/>
    </xf>
    <xf numFmtId="41" fontId="13" fillId="4" borderId="8" xfId="2" applyFont="1" applyFill="1" applyBorder="1" applyAlignment="1">
      <alignment horizontal="right" vertical="center"/>
    </xf>
    <xf numFmtId="0" fontId="9" fillId="6" borderId="6" xfId="1" applyFont="1" applyFill="1" applyBorder="1" applyAlignment="1">
      <alignment horizontal="center" vertical="center"/>
    </xf>
    <xf numFmtId="41" fontId="9" fillId="6" borderId="7" xfId="2" applyFont="1" applyFill="1" applyBorder="1" applyAlignment="1">
      <alignment horizontal="center" vertical="center"/>
    </xf>
    <xf numFmtId="41" fontId="9" fillId="6" borderId="8" xfId="2" applyFont="1" applyFill="1" applyBorder="1" applyAlignment="1">
      <alignment horizontal="center" vertical="center"/>
    </xf>
    <xf numFmtId="41" fontId="12" fillId="6" borderId="8" xfId="2" applyFont="1" applyFill="1" applyBorder="1" applyAlignment="1">
      <alignment horizontal="center" vertical="center"/>
    </xf>
    <xf numFmtId="41" fontId="9" fillId="6" borderId="9" xfId="2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41" fontId="8" fillId="4" borderId="11" xfId="2" applyFont="1" applyFill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41" fontId="8" fillId="0" borderId="20" xfId="2" applyFont="1" applyFill="1" applyBorder="1" applyAlignment="1" applyProtection="1">
      <alignment horizontal="center" vertical="center"/>
    </xf>
    <xf numFmtId="41" fontId="8" fillId="0" borderId="21" xfId="2" applyFont="1" applyFill="1" applyBorder="1" applyAlignment="1" applyProtection="1">
      <alignment horizontal="center" vertical="center"/>
    </xf>
    <xf numFmtId="41" fontId="8" fillId="0" borderId="21" xfId="2" applyFont="1" applyFill="1" applyBorder="1" applyAlignment="1">
      <alignment horizontal="right" vertical="center"/>
    </xf>
    <xf numFmtId="41" fontId="8" fillId="0" borderId="21" xfId="2" applyFont="1" applyFill="1" applyBorder="1" applyAlignment="1" applyProtection="1">
      <alignment horizontal="right" vertical="center"/>
    </xf>
    <xf numFmtId="41" fontId="8" fillId="0" borderId="21" xfId="2" applyFont="1" applyBorder="1" applyAlignment="1">
      <alignment horizontal="center" vertical="center"/>
    </xf>
    <xf numFmtId="0" fontId="8" fillId="0" borderId="23" xfId="1" applyFont="1" applyFill="1" applyBorder="1" applyAlignment="1" applyProtection="1">
      <alignment horizontal="center" vertical="center"/>
    </xf>
    <xf numFmtId="41" fontId="8" fillId="0" borderId="24" xfId="2" applyFont="1" applyFill="1" applyBorder="1" applyAlignment="1" applyProtection="1">
      <alignment horizontal="center" vertical="center"/>
    </xf>
    <xf numFmtId="41" fontId="8" fillId="0" borderId="8" xfId="2" applyFont="1" applyFill="1" applyBorder="1" applyAlignment="1" applyProtection="1">
      <alignment horizontal="center" vertical="center"/>
    </xf>
    <xf numFmtId="41" fontId="8" fillId="0" borderId="8" xfId="2" applyFont="1" applyFill="1" applyBorder="1" applyAlignment="1" applyProtection="1">
      <alignment horizontal="right" vertical="center"/>
    </xf>
    <xf numFmtId="41" fontId="8" fillId="0" borderId="8" xfId="2" applyFont="1" applyBorder="1" applyAlignment="1">
      <alignment horizontal="center" vertical="center"/>
    </xf>
    <xf numFmtId="41" fontId="8" fillId="0" borderId="9" xfId="2" applyFont="1" applyFill="1" applyBorder="1" applyAlignment="1">
      <alignment horizontal="right" vertical="center"/>
    </xf>
    <xf numFmtId="0" fontId="9" fillId="3" borderId="10" xfId="1" applyFont="1" applyFill="1" applyBorder="1" applyAlignment="1" applyProtection="1">
      <alignment horizontal="center" vertical="center"/>
    </xf>
    <xf numFmtId="41" fontId="9" fillId="3" borderId="11" xfId="2" applyFont="1" applyFill="1" applyBorder="1" applyAlignment="1" applyProtection="1">
      <alignment horizontal="center" vertical="center"/>
    </xf>
    <xf numFmtId="41" fontId="9" fillId="3" borderId="12" xfId="2" applyFont="1" applyFill="1" applyBorder="1" applyAlignment="1" applyProtection="1">
      <alignment horizontal="center" vertical="center"/>
    </xf>
    <xf numFmtId="41" fontId="9" fillId="3" borderId="12" xfId="2" applyFont="1" applyFill="1" applyBorder="1" applyAlignment="1">
      <alignment horizontal="right" vertical="center"/>
    </xf>
    <xf numFmtId="41" fontId="9" fillId="3" borderId="12" xfId="2" applyFont="1" applyFill="1" applyBorder="1" applyAlignment="1" applyProtection="1">
      <alignment horizontal="right" vertical="center"/>
    </xf>
    <xf numFmtId="41" fontId="9" fillId="3" borderId="25" xfId="2" applyFont="1" applyFill="1" applyBorder="1" applyAlignment="1" applyProtection="1">
      <alignment horizontal="right" vertical="center"/>
    </xf>
    <xf numFmtId="41" fontId="15" fillId="0" borderId="0" xfId="2" applyFont="1" applyFill="1" applyBorder="1" applyAlignment="1" applyProtection="1">
      <alignment horizontal="center" vertical="center"/>
    </xf>
    <xf numFmtId="41" fontId="15" fillId="0" borderId="0" xfId="2" applyFont="1" applyFill="1" applyBorder="1" applyAlignment="1" applyProtection="1">
      <alignment horizontal="right" vertical="center"/>
    </xf>
    <xf numFmtId="0" fontId="15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41" fontId="8" fillId="0" borderId="0" xfId="2" applyFont="1" applyFill="1" applyBorder="1" applyAlignment="1">
      <alignment horizontal="right" vertical="center"/>
    </xf>
    <xf numFmtId="0" fontId="17" fillId="0" borderId="0" xfId="3" applyFont="1" applyFill="1">
      <alignment vertical="center"/>
    </xf>
    <xf numFmtId="0" fontId="19" fillId="0" borderId="0" xfId="3" applyFont="1" applyFill="1">
      <alignment vertical="center"/>
    </xf>
    <xf numFmtId="0" fontId="17" fillId="0" borderId="0" xfId="3" applyFont="1" applyFill="1" applyAlignment="1">
      <alignment horizontal="left" vertical="center"/>
    </xf>
    <xf numFmtId="0" fontId="17" fillId="0" borderId="1" xfId="3" applyFont="1" applyFill="1" applyBorder="1" applyAlignment="1">
      <alignment horizontal="right" vertical="center"/>
    </xf>
    <xf numFmtId="0" fontId="16" fillId="0" borderId="0" xfId="3" applyFont="1" applyFill="1">
      <alignment vertical="center"/>
    </xf>
    <xf numFmtId="0" fontId="20" fillId="5" borderId="3" xfId="3" applyFont="1" applyFill="1" applyBorder="1" applyAlignment="1">
      <alignment horizontal="center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distributed" vertical="center" indent="1"/>
    </xf>
    <xf numFmtId="41" fontId="16" fillId="0" borderId="7" xfId="4" applyFont="1" applyFill="1" applyBorder="1">
      <alignment vertical="center"/>
    </xf>
    <xf numFmtId="41" fontId="16" fillId="0" borderId="8" xfId="4" applyFont="1" applyFill="1" applyBorder="1">
      <alignment vertical="center"/>
    </xf>
    <xf numFmtId="41" fontId="16" fillId="0" borderId="9" xfId="4" applyFont="1" applyFill="1" applyBorder="1">
      <alignment vertical="center"/>
    </xf>
    <xf numFmtId="0" fontId="22" fillId="7" borderId="6" xfId="3" applyFont="1" applyFill="1" applyBorder="1" applyAlignment="1">
      <alignment horizontal="distributed" vertical="center" indent="1"/>
    </xf>
    <xf numFmtId="41" fontId="23" fillId="7" borderId="7" xfId="4" applyFont="1" applyFill="1" applyBorder="1">
      <alignment vertical="center"/>
    </xf>
    <xf numFmtId="41" fontId="23" fillId="7" borderId="8" xfId="4" applyFont="1" applyFill="1" applyBorder="1">
      <alignment vertical="center"/>
    </xf>
    <xf numFmtId="41" fontId="23" fillId="7" borderId="9" xfId="4" applyFont="1" applyFill="1" applyBorder="1">
      <alignment vertical="center"/>
    </xf>
    <xf numFmtId="0" fontId="13" fillId="4" borderId="6" xfId="3" applyFont="1" applyFill="1" applyBorder="1" applyAlignment="1">
      <alignment horizontal="center" vertical="center"/>
    </xf>
    <xf numFmtId="41" fontId="16" fillId="4" borderId="8" xfId="4" applyFont="1" applyFill="1" applyBorder="1">
      <alignment vertical="center"/>
    </xf>
    <xf numFmtId="41" fontId="16" fillId="4" borderId="9" xfId="4" applyFont="1" applyFill="1" applyBorder="1">
      <alignment vertical="center"/>
    </xf>
    <xf numFmtId="0" fontId="13" fillId="4" borderId="10" xfId="3" applyFont="1" applyFill="1" applyBorder="1" applyAlignment="1">
      <alignment horizontal="center" vertical="center"/>
    </xf>
    <xf numFmtId="41" fontId="16" fillId="4" borderId="12" xfId="4" applyFont="1" applyFill="1" applyBorder="1">
      <alignment vertical="center"/>
    </xf>
    <xf numFmtId="41" fontId="16" fillId="4" borderId="13" xfId="4" applyFont="1" applyFill="1" applyBorder="1">
      <alignment vertical="center"/>
    </xf>
    <xf numFmtId="41" fontId="17" fillId="0" borderId="0" xfId="4" applyFont="1" applyFill="1" applyBorder="1">
      <alignment vertical="center"/>
    </xf>
    <xf numFmtId="0" fontId="17" fillId="0" borderId="0" xfId="3" applyFont="1" applyFill="1" applyBorder="1" applyAlignment="1">
      <alignment vertical="center" wrapText="1"/>
    </xf>
    <xf numFmtId="0" fontId="25" fillId="0" borderId="0" xfId="5" applyFont="1" applyFill="1" applyAlignment="1">
      <alignment vertical="center"/>
    </xf>
    <xf numFmtId="0" fontId="26" fillId="0" borderId="0" xfId="1" applyFont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41" fontId="7" fillId="0" borderId="14" xfId="2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/>
    </xf>
    <xf numFmtId="41" fontId="7" fillId="0" borderId="14" xfId="2" applyFont="1" applyBorder="1" applyAlignment="1">
      <alignment horizontal="right" vertical="center"/>
    </xf>
    <xf numFmtId="0" fontId="7" fillId="0" borderId="0" xfId="1" applyFont="1" applyFill="1" applyBorder="1" applyAlignment="1" applyProtection="1">
      <alignment horizontal="left" vertical="center"/>
    </xf>
    <xf numFmtId="41" fontId="7" fillId="0" borderId="0" xfId="2" applyFont="1" applyFill="1" applyBorder="1" applyAlignment="1" applyProtection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3" applyFont="1" applyFill="1" applyAlignment="1">
      <alignment horizontal="left" vertical="center"/>
    </xf>
    <xf numFmtId="0" fontId="20" fillId="2" borderId="26" xfId="3" applyFont="1" applyFill="1" applyBorder="1" applyAlignment="1">
      <alignment horizontal="left" vertical="center" wrapText="1"/>
    </xf>
    <xf numFmtId="0" fontId="20" fillId="2" borderId="3" xfId="3" applyFont="1" applyFill="1" applyBorder="1" applyAlignment="1">
      <alignment horizontal="center" vertical="center" wrapText="1"/>
    </xf>
    <xf numFmtId="0" fontId="20" fillId="5" borderId="3" xfId="3" applyFont="1" applyFill="1" applyBorder="1" applyAlignment="1">
      <alignment horizontal="center" vertical="center" wrapText="1"/>
    </xf>
    <xf numFmtId="0" fontId="20" fillId="2" borderId="27" xfId="3" applyFont="1" applyFill="1" applyBorder="1" applyAlignment="1">
      <alignment horizontal="center" vertical="center" wrapText="1"/>
    </xf>
    <xf numFmtId="0" fontId="20" fillId="2" borderId="28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 wrapText="1"/>
    </xf>
    <xf numFmtId="0" fontId="20" fillId="5" borderId="30" xfId="3" applyFont="1" applyFill="1" applyBorder="1" applyAlignment="1">
      <alignment horizontal="center" vertical="center" wrapText="1"/>
    </xf>
    <xf numFmtId="0" fontId="20" fillId="5" borderId="31" xfId="3" applyFont="1" applyFill="1" applyBorder="1" applyAlignment="1">
      <alignment horizontal="center" vertical="center" wrapText="1"/>
    </xf>
    <xf numFmtId="0" fontId="20" fillId="0" borderId="14" xfId="3" applyFont="1" applyBorder="1" applyAlignment="1">
      <alignment vertical="center" wrapText="1"/>
    </xf>
    <xf numFmtId="0" fontId="17" fillId="0" borderId="14" xfId="3" applyFont="1" applyFill="1" applyBorder="1" applyAlignment="1">
      <alignment horizontal="right" vertical="center" wrapText="1"/>
    </xf>
    <xf numFmtId="41" fontId="8" fillId="0" borderId="22" xfId="2" applyFont="1" applyBorder="1" applyAlignment="1">
      <alignment horizontal="right" vertical="center"/>
    </xf>
    <xf numFmtId="41" fontId="9" fillId="3" borderId="13" xfId="1" applyNumberFormat="1" applyFont="1" applyFill="1" applyBorder="1" applyAlignment="1">
      <alignment horizontal="right" vertical="center"/>
    </xf>
  </cellXfs>
  <cellStyles count="6">
    <cellStyle name="쉼표 [0] 20" xfId="2"/>
    <cellStyle name="쉼표 [0] 3 4" xfId="4"/>
    <cellStyle name="표준" xfId="0" builtinId="0"/>
    <cellStyle name="표준 158" xfId="1"/>
    <cellStyle name="표준 48" xfId="5"/>
    <cellStyle name="표준_경제투자과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N37"/>
  <sheetViews>
    <sheetView topLeftCell="A10" workbookViewId="0">
      <selection activeCell="G34" sqref="G34"/>
    </sheetView>
  </sheetViews>
  <sheetFormatPr defaultRowHeight="13.5" x14ac:dyDescent="0.3"/>
  <cols>
    <col min="1" max="1" width="8.375" style="1" customWidth="1"/>
    <col min="2" max="3" width="12.375" style="1" customWidth="1"/>
    <col min="4" max="5" width="10.75" style="1" customWidth="1"/>
    <col min="6" max="6" width="10.875" style="1" customWidth="1"/>
    <col min="7" max="8" width="10.625" style="1" customWidth="1"/>
    <col min="9" max="9" width="9.625" style="1" customWidth="1"/>
    <col min="10" max="10" width="9.875" style="1" customWidth="1"/>
    <col min="11" max="11" width="15.75" style="1" customWidth="1"/>
    <col min="12" max="16384" width="9" style="1"/>
  </cols>
  <sheetData>
    <row r="2" spans="1:14" ht="25.5" x14ac:dyDescent="0.3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4" ht="18.75" customHeight="1" x14ac:dyDescent="0.3">
      <c r="A3" s="132" t="s">
        <v>1</v>
      </c>
      <c r="B3" s="132"/>
      <c r="C3" s="132"/>
      <c r="D3" s="132"/>
      <c r="E3" s="132"/>
      <c r="F3" s="132"/>
      <c r="G3" s="132"/>
      <c r="H3" s="132"/>
      <c r="I3" s="132"/>
    </row>
    <row r="4" spans="1:14" s="4" customFormat="1" ht="18.75" customHeight="1" x14ac:dyDescent="0.3">
      <c r="A4" s="2" t="s">
        <v>2</v>
      </c>
      <c r="B4" s="3"/>
      <c r="H4" s="133" t="s">
        <v>3</v>
      </c>
      <c r="I4" s="133"/>
      <c r="J4" s="133"/>
      <c r="K4" s="133"/>
    </row>
    <row r="5" spans="1:14" s="6" customFormat="1" ht="33" customHeight="1" x14ac:dyDescent="0.3">
      <c r="A5" s="134" t="s">
        <v>4</v>
      </c>
      <c r="B5" s="125" t="s">
        <v>5</v>
      </c>
      <c r="C5" s="126"/>
      <c r="D5" s="126"/>
      <c r="E5" s="126"/>
      <c r="F5" s="126"/>
      <c r="G5" s="126"/>
      <c r="H5" s="126"/>
      <c r="I5" s="126"/>
      <c r="J5" s="126"/>
      <c r="K5" s="126"/>
      <c r="L5" s="5"/>
      <c r="M5" s="5"/>
      <c r="N5" s="5"/>
    </row>
    <row r="6" spans="1:14" s="6" customFormat="1" ht="33" customHeight="1" x14ac:dyDescent="0.3">
      <c r="A6" s="135"/>
      <c r="B6" s="125" t="s">
        <v>6</v>
      </c>
      <c r="C6" s="125" t="s">
        <v>7</v>
      </c>
      <c r="D6" s="125" t="s">
        <v>8</v>
      </c>
      <c r="E6" s="125" t="s">
        <v>9</v>
      </c>
      <c r="F6" s="125" t="s">
        <v>10</v>
      </c>
      <c r="G6" s="125" t="s">
        <v>11</v>
      </c>
      <c r="H6" s="126"/>
      <c r="I6" s="125" t="s">
        <v>12</v>
      </c>
      <c r="J6" s="127" t="s">
        <v>139</v>
      </c>
      <c r="K6" s="125" t="s">
        <v>13</v>
      </c>
      <c r="L6" s="5"/>
      <c r="M6" s="5"/>
      <c r="N6" s="5"/>
    </row>
    <row r="7" spans="1:14" s="6" customFormat="1" ht="47.25" customHeight="1" x14ac:dyDescent="0.3">
      <c r="A7" s="136"/>
      <c r="B7" s="126"/>
      <c r="C7" s="125"/>
      <c r="D7" s="125"/>
      <c r="E7" s="125"/>
      <c r="F7" s="126"/>
      <c r="G7" s="7" t="s">
        <v>14</v>
      </c>
      <c r="H7" s="7" t="s">
        <v>15</v>
      </c>
      <c r="I7" s="125"/>
      <c r="J7" s="128"/>
      <c r="K7" s="125"/>
      <c r="L7" s="5"/>
      <c r="M7" s="5"/>
      <c r="N7" s="5"/>
    </row>
    <row r="8" spans="1:14" s="13" customFormat="1" ht="23.25" customHeight="1" x14ac:dyDescent="0.3">
      <c r="A8" s="8">
        <v>2017</v>
      </c>
      <c r="B8" s="9">
        <v>18</v>
      </c>
      <c r="C8" s="10">
        <v>472</v>
      </c>
      <c r="D8" s="10">
        <v>11488</v>
      </c>
      <c r="E8" s="10">
        <v>116327</v>
      </c>
      <c r="F8" s="10">
        <v>114173</v>
      </c>
      <c r="G8" s="11">
        <v>0</v>
      </c>
      <c r="H8" s="11">
        <v>0</v>
      </c>
      <c r="I8" s="10">
        <v>71194</v>
      </c>
      <c r="J8" s="10">
        <v>45133</v>
      </c>
      <c r="K8" s="12">
        <v>53142</v>
      </c>
      <c r="L8" s="1"/>
      <c r="M8" s="1"/>
    </row>
    <row r="9" spans="1:14" s="13" customFormat="1" ht="23.25" customHeight="1" x14ac:dyDescent="0.3">
      <c r="A9" s="8">
        <v>2018</v>
      </c>
      <c r="B9" s="9">
        <v>18</v>
      </c>
      <c r="C9" s="10">
        <v>485</v>
      </c>
      <c r="D9" s="10">
        <v>12865</v>
      </c>
      <c r="E9" s="10">
        <v>120549</v>
      </c>
      <c r="F9" s="10">
        <v>119666</v>
      </c>
      <c r="G9" s="11">
        <v>10790</v>
      </c>
      <c r="H9" s="11">
        <v>11673</v>
      </c>
      <c r="I9" s="10">
        <v>73948</v>
      </c>
      <c r="J9" s="10">
        <v>46601</v>
      </c>
      <c r="K9" s="12">
        <v>62746</v>
      </c>
      <c r="L9" s="1"/>
      <c r="M9" s="1"/>
    </row>
    <row r="10" spans="1:14" s="13" customFormat="1" ht="23.25" customHeight="1" x14ac:dyDescent="0.3">
      <c r="A10" s="8">
        <v>2019</v>
      </c>
      <c r="B10" s="9">
        <v>19</v>
      </c>
      <c r="C10" s="10">
        <v>509</v>
      </c>
      <c r="D10" s="10">
        <v>13390</v>
      </c>
      <c r="E10" s="10">
        <v>138761</v>
      </c>
      <c r="F10" s="10">
        <v>139576</v>
      </c>
      <c r="G10" s="11">
        <v>12084</v>
      </c>
      <c r="H10" s="11">
        <v>11269</v>
      </c>
      <c r="I10" s="10">
        <v>76397</v>
      </c>
      <c r="J10" s="10">
        <v>62364</v>
      </c>
      <c r="K10" s="12">
        <v>60156</v>
      </c>
      <c r="L10" s="1"/>
      <c r="M10" s="1"/>
    </row>
    <row r="11" spans="1:14" s="13" customFormat="1" ht="23.25" customHeight="1" x14ac:dyDescent="0.3">
      <c r="A11" s="8">
        <v>2020</v>
      </c>
      <c r="B11" s="9">
        <v>18</v>
      </c>
      <c r="C11" s="10">
        <v>477</v>
      </c>
      <c r="D11" s="10">
        <v>15398</v>
      </c>
      <c r="E11" s="10">
        <v>172380</v>
      </c>
      <c r="F11" s="10">
        <v>173681</v>
      </c>
      <c r="G11" s="11">
        <v>11164</v>
      </c>
      <c r="H11" s="11">
        <v>9863</v>
      </c>
      <c r="I11" s="10">
        <v>88582</v>
      </c>
      <c r="J11" s="10">
        <v>83798</v>
      </c>
      <c r="K11" s="12">
        <v>52241</v>
      </c>
      <c r="L11" s="1"/>
      <c r="M11" s="1"/>
    </row>
    <row r="12" spans="1:14" s="13" customFormat="1" ht="23.25" customHeight="1" x14ac:dyDescent="0.3">
      <c r="A12" s="8">
        <v>2021</v>
      </c>
      <c r="B12" s="9">
        <v>16</v>
      </c>
      <c r="C12" s="10">
        <v>437</v>
      </c>
      <c r="D12" s="10">
        <v>14151</v>
      </c>
      <c r="E12" s="10">
        <v>167074</v>
      </c>
      <c r="F12" s="10">
        <v>167008</v>
      </c>
      <c r="G12" s="11">
        <v>9251</v>
      </c>
      <c r="H12" s="11">
        <v>9317</v>
      </c>
      <c r="I12" s="10">
        <v>100510</v>
      </c>
      <c r="J12" s="10">
        <v>66564</v>
      </c>
      <c r="K12" s="12">
        <v>54763</v>
      </c>
      <c r="L12" s="1"/>
      <c r="M12" s="1"/>
    </row>
    <row r="13" spans="1:14" s="13" customFormat="1" ht="23.25" customHeight="1" x14ac:dyDescent="0.3">
      <c r="A13" s="14">
        <v>2022</v>
      </c>
      <c r="B13" s="15">
        <f>SUM(B14:B27)</f>
        <v>16</v>
      </c>
      <c r="C13" s="16">
        <v>406</v>
      </c>
      <c r="D13" s="16">
        <v>15125</v>
      </c>
      <c r="E13" s="16">
        <v>172262</v>
      </c>
      <c r="F13" s="16">
        <v>171001</v>
      </c>
      <c r="G13" s="17">
        <v>9555</v>
      </c>
      <c r="H13" s="17">
        <v>10816</v>
      </c>
      <c r="I13" s="16">
        <v>102667</v>
      </c>
      <c r="J13" s="16">
        <v>69595</v>
      </c>
      <c r="K13" s="18">
        <v>60703</v>
      </c>
      <c r="L13" s="1"/>
      <c r="M13" s="1"/>
    </row>
    <row r="14" spans="1:14" ht="23.25" customHeight="1" x14ac:dyDescent="0.3">
      <c r="A14" s="19" t="s">
        <v>16</v>
      </c>
      <c r="B14" s="20">
        <v>3</v>
      </c>
      <c r="C14" s="21">
        <v>46</v>
      </c>
      <c r="D14" s="21">
        <v>1142</v>
      </c>
      <c r="E14" s="21" t="s">
        <v>143</v>
      </c>
      <c r="F14" s="21">
        <v>13677</v>
      </c>
      <c r="G14" s="21" t="s">
        <v>143</v>
      </c>
      <c r="H14" s="21" t="s">
        <v>143</v>
      </c>
      <c r="I14" s="21">
        <v>8352</v>
      </c>
      <c r="J14" s="21">
        <v>5179</v>
      </c>
      <c r="K14" s="22">
        <v>5639</v>
      </c>
    </row>
    <row r="15" spans="1:14" ht="23.25" customHeight="1" x14ac:dyDescent="0.3">
      <c r="A15" s="19" t="s">
        <v>17</v>
      </c>
      <c r="B15" s="20">
        <v>4</v>
      </c>
      <c r="C15" s="21">
        <v>213</v>
      </c>
      <c r="D15" s="21">
        <v>8158</v>
      </c>
      <c r="E15" s="21" t="s">
        <v>144</v>
      </c>
      <c r="F15" s="21">
        <v>107140</v>
      </c>
      <c r="G15" s="21" t="s">
        <v>143</v>
      </c>
      <c r="H15" s="21" t="s">
        <v>143</v>
      </c>
      <c r="I15" s="21">
        <v>64895</v>
      </c>
      <c r="J15" s="21">
        <v>42462</v>
      </c>
      <c r="K15" s="22">
        <v>38146</v>
      </c>
    </row>
    <row r="16" spans="1:14" ht="23.25" customHeight="1" x14ac:dyDescent="0.3">
      <c r="A16" s="19" t="s">
        <v>18</v>
      </c>
      <c r="B16" s="20">
        <v>2</v>
      </c>
      <c r="C16" s="21" t="s">
        <v>143</v>
      </c>
      <c r="D16" s="21" t="s">
        <v>143</v>
      </c>
      <c r="E16" s="21" t="s">
        <v>143</v>
      </c>
      <c r="F16" s="21" t="s">
        <v>143</v>
      </c>
      <c r="G16" s="21" t="s">
        <v>143</v>
      </c>
      <c r="H16" s="21" t="s">
        <v>143</v>
      </c>
      <c r="I16" s="21" t="s">
        <v>143</v>
      </c>
      <c r="J16" s="21" t="s">
        <v>143</v>
      </c>
      <c r="K16" s="22" t="s">
        <v>147</v>
      </c>
    </row>
    <row r="17" spans="1:11" ht="23.25" customHeight="1" x14ac:dyDescent="0.3">
      <c r="A17" s="19" t="s">
        <v>19</v>
      </c>
      <c r="B17" s="20">
        <v>2</v>
      </c>
      <c r="C17" s="21" t="s">
        <v>144</v>
      </c>
      <c r="D17" s="21" t="s">
        <v>144</v>
      </c>
      <c r="E17" s="21" t="s">
        <v>144</v>
      </c>
      <c r="F17" s="21" t="s">
        <v>144</v>
      </c>
      <c r="G17" s="21" t="s">
        <v>143</v>
      </c>
      <c r="H17" s="21" t="s">
        <v>143</v>
      </c>
      <c r="I17" s="21" t="s">
        <v>143</v>
      </c>
      <c r="J17" s="21" t="s">
        <v>143</v>
      </c>
      <c r="K17" s="22" t="s">
        <v>147</v>
      </c>
    </row>
    <row r="18" spans="1:11" ht="23.25" customHeight="1" x14ac:dyDescent="0.3">
      <c r="A18" s="19" t="s">
        <v>20</v>
      </c>
      <c r="B18" s="20" t="s">
        <v>140</v>
      </c>
      <c r="C18" s="21" t="s">
        <v>142</v>
      </c>
      <c r="D18" s="21" t="s">
        <v>142</v>
      </c>
      <c r="E18" s="21" t="s">
        <v>142</v>
      </c>
      <c r="F18" s="21" t="s">
        <v>142</v>
      </c>
      <c r="G18" s="21" t="s">
        <v>140</v>
      </c>
      <c r="H18" s="21" t="s">
        <v>140</v>
      </c>
      <c r="I18" s="21" t="s">
        <v>140</v>
      </c>
      <c r="J18" s="21" t="s">
        <v>140</v>
      </c>
      <c r="K18" s="22" t="s">
        <v>148</v>
      </c>
    </row>
    <row r="19" spans="1:11" ht="23.25" customHeight="1" x14ac:dyDescent="0.3">
      <c r="A19" s="19" t="s">
        <v>21</v>
      </c>
      <c r="B19" s="20" t="s">
        <v>141</v>
      </c>
      <c r="C19" s="21" t="s">
        <v>145</v>
      </c>
      <c r="D19" s="21" t="s">
        <v>145</v>
      </c>
      <c r="E19" s="21" t="s">
        <v>145</v>
      </c>
      <c r="F19" s="21" t="s">
        <v>145</v>
      </c>
      <c r="G19" s="21" t="s">
        <v>140</v>
      </c>
      <c r="H19" s="21" t="s">
        <v>140</v>
      </c>
      <c r="I19" s="21" t="s">
        <v>140</v>
      </c>
      <c r="J19" s="21" t="s">
        <v>140</v>
      </c>
      <c r="K19" s="22" t="s">
        <v>149</v>
      </c>
    </row>
    <row r="20" spans="1:11" ht="23.25" customHeight="1" x14ac:dyDescent="0.3">
      <c r="A20" s="19" t="s">
        <v>22</v>
      </c>
      <c r="B20" s="20">
        <v>2</v>
      </c>
      <c r="C20" s="21" t="s">
        <v>143</v>
      </c>
      <c r="D20" s="21" t="s">
        <v>143</v>
      </c>
      <c r="E20" s="21" t="s">
        <v>143</v>
      </c>
      <c r="F20" s="21" t="s">
        <v>143</v>
      </c>
      <c r="G20" s="21" t="s">
        <v>143</v>
      </c>
      <c r="H20" s="21" t="s">
        <v>143</v>
      </c>
      <c r="I20" s="21" t="s">
        <v>143</v>
      </c>
      <c r="J20" s="21" t="s">
        <v>143</v>
      </c>
      <c r="K20" s="22" t="s">
        <v>147</v>
      </c>
    </row>
    <row r="21" spans="1:11" ht="23.25" customHeight="1" x14ac:dyDescent="0.3">
      <c r="A21" s="19" t="s">
        <v>23</v>
      </c>
      <c r="B21" s="20" t="s">
        <v>142</v>
      </c>
      <c r="C21" s="21" t="s">
        <v>142</v>
      </c>
      <c r="D21" s="21" t="s">
        <v>142</v>
      </c>
      <c r="E21" s="21" t="s">
        <v>142</v>
      </c>
      <c r="F21" s="21" t="s">
        <v>142</v>
      </c>
      <c r="G21" s="21" t="s">
        <v>140</v>
      </c>
      <c r="H21" s="21" t="s">
        <v>140</v>
      </c>
      <c r="I21" s="21" t="s">
        <v>140</v>
      </c>
      <c r="J21" s="21" t="s">
        <v>140</v>
      </c>
      <c r="K21" s="22" t="s">
        <v>150</v>
      </c>
    </row>
    <row r="22" spans="1:11" ht="23.25" customHeight="1" x14ac:dyDescent="0.3">
      <c r="A22" s="19" t="s">
        <v>24</v>
      </c>
      <c r="B22" s="20" t="s">
        <v>142</v>
      </c>
      <c r="C22" s="21" t="s">
        <v>142</v>
      </c>
      <c r="D22" s="21" t="s">
        <v>142</v>
      </c>
      <c r="E22" s="21" t="s">
        <v>142</v>
      </c>
      <c r="F22" s="21" t="s">
        <v>142</v>
      </c>
      <c r="G22" s="21" t="s">
        <v>140</v>
      </c>
      <c r="H22" s="21" t="s">
        <v>140</v>
      </c>
      <c r="I22" s="21" t="s">
        <v>140</v>
      </c>
      <c r="J22" s="21" t="s">
        <v>140</v>
      </c>
      <c r="K22" s="22" t="s">
        <v>149</v>
      </c>
    </row>
    <row r="23" spans="1:11" ht="23.25" customHeight="1" x14ac:dyDescent="0.3">
      <c r="A23" s="19" t="s">
        <v>25</v>
      </c>
      <c r="B23" s="20">
        <v>1</v>
      </c>
      <c r="C23" s="21" t="s">
        <v>143</v>
      </c>
      <c r="D23" s="21" t="s">
        <v>143</v>
      </c>
      <c r="E23" s="21" t="s">
        <v>143</v>
      </c>
      <c r="F23" s="21" t="s">
        <v>143</v>
      </c>
      <c r="G23" s="21" t="s">
        <v>143</v>
      </c>
      <c r="H23" s="21" t="s">
        <v>143</v>
      </c>
      <c r="I23" s="21" t="s">
        <v>143</v>
      </c>
      <c r="J23" s="21" t="s">
        <v>143</v>
      </c>
      <c r="K23" s="22" t="s">
        <v>147</v>
      </c>
    </row>
    <row r="24" spans="1:11" ht="23.25" customHeight="1" x14ac:dyDescent="0.3">
      <c r="A24" s="19" t="s">
        <v>26</v>
      </c>
      <c r="B24" s="20">
        <v>1</v>
      </c>
      <c r="C24" s="21" t="s">
        <v>143</v>
      </c>
      <c r="D24" s="21" t="s">
        <v>143</v>
      </c>
      <c r="E24" s="21" t="s">
        <v>143</v>
      </c>
      <c r="F24" s="21" t="s">
        <v>143</v>
      </c>
      <c r="G24" s="21" t="s">
        <v>143</v>
      </c>
      <c r="H24" s="21" t="s">
        <v>143</v>
      </c>
      <c r="I24" s="21" t="s">
        <v>143</v>
      </c>
      <c r="J24" s="21" t="s">
        <v>143</v>
      </c>
      <c r="K24" s="22" t="s">
        <v>151</v>
      </c>
    </row>
    <row r="25" spans="1:11" ht="23.25" customHeight="1" x14ac:dyDescent="0.3">
      <c r="A25" s="19" t="s">
        <v>27</v>
      </c>
      <c r="B25" s="20" t="s">
        <v>142</v>
      </c>
      <c r="C25" s="21" t="s">
        <v>140</v>
      </c>
      <c r="D25" s="21" t="s">
        <v>140</v>
      </c>
      <c r="E25" s="21" t="s">
        <v>140</v>
      </c>
      <c r="F25" s="21" t="s">
        <v>140</v>
      </c>
      <c r="G25" s="21" t="s">
        <v>140</v>
      </c>
      <c r="H25" s="21" t="s">
        <v>140</v>
      </c>
      <c r="I25" s="21" t="s">
        <v>140</v>
      </c>
      <c r="J25" s="21" t="s">
        <v>140</v>
      </c>
      <c r="K25" s="22" t="s">
        <v>152</v>
      </c>
    </row>
    <row r="26" spans="1:11" ht="23.25" customHeight="1" x14ac:dyDescent="0.3">
      <c r="A26" s="19" t="s">
        <v>28</v>
      </c>
      <c r="B26" s="20" t="s">
        <v>140</v>
      </c>
      <c r="C26" s="21" t="s">
        <v>145</v>
      </c>
      <c r="D26" s="21" t="s">
        <v>145</v>
      </c>
      <c r="E26" s="21" t="s">
        <v>145</v>
      </c>
      <c r="F26" s="21" t="s">
        <v>145</v>
      </c>
      <c r="G26" s="21" t="s">
        <v>140</v>
      </c>
      <c r="H26" s="21" t="s">
        <v>140</v>
      </c>
      <c r="I26" s="21" t="s">
        <v>140</v>
      </c>
      <c r="J26" s="21" t="s">
        <v>140</v>
      </c>
      <c r="K26" s="22" t="s">
        <v>153</v>
      </c>
    </row>
    <row r="27" spans="1:11" ht="23.25" customHeight="1" x14ac:dyDescent="0.3">
      <c r="A27" s="23" t="s">
        <v>29</v>
      </c>
      <c r="B27" s="24">
        <v>1</v>
      </c>
      <c r="C27" s="25" t="s">
        <v>146</v>
      </c>
      <c r="D27" s="25" t="s">
        <v>146</v>
      </c>
      <c r="E27" s="25" t="s">
        <v>146</v>
      </c>
      <c r="F27" s="25" t="s">
        <v>146</v>
      </c>
      <c r="G27" s="25" t="s">
        <v>143</v>
      </c>
      <c r="H27" s="25" t="s">
        <v>143</v>
      </c>
      <c r="I27" s="25" t="s">
        <v>143</v>
      </c>
      <c r="J27" s="25" t="s">
        <v>143</v>
      </c>
      <c r="K27" s="26" t="s">
        <v>154</v>
      </c>
    </row>
    <row r="28" spans="1:11" s="4" customFormat="1" ht="23.25" customHeight="1" x14ac:dyDescent="0.3">
      <c r="A28" s="129" t="s">
        <v>30</v>
      </c>
      <c r="B28" s="129"/>
      <c r="C28" s="129"/>
      <c r="D28" s="27"/>
      <c r="E28" s="27"/>
      <c r="F28" s="27"/>
      <c r="G28" s="28"/>
      <c r="H28" s="130" t="s">
        <v>31</v>
      </c>
      <c r="I28" s="130"/>
      <c r="J28" s="130"/>
      <c r="K28" s="130"/>
    </row>
    <row r="29" spans="1:11" s="4" customFormat="1" ht="23.25" customHeight="1" x14ac:dyDescent="0.3">
      <c r="A29" s="124" t="s">
        <v>32</v>
      </c>
      <c r="B29" s="124"/>
      <c r="C29" s="124"/>
      <c r="D29" s="124"/>
      <c r="E29" s="124"/>
      <c r="H29" s="29"/>
      <c r="I29" s="29"/>
      <c r="J29" s="29"/>
      <c r="K29" s="29"/>
    </row>
    <row r="30" spans="1:11" s="4" customFormat="1" ht="23.25" customHeight="1" x14ac:dyDescent="0.3">
      <c r="A30" s="124" t="s">
        <v>33</v>
      </c>
      <c r="B30" s="124"/>
      <c r="C30" s="124"/>
      <c r="D30" s="124"/>
      <c r="E30" s="124"/>
    </row>
    <row r="31" spans="1:11" x14ac:dyDescent="0.3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7" spans="2:2" x14ac:dyDescent="0.3">
      <c r="B37" s="122"/>
    </row>
  </sheetData>
  <mergeCells count="18">
    <mergeCell ref="K6:K7"/>
    <mergeCell ref="A28:C28"/>
    <mergeCell ref="H28:K28"/>
    <mergeCell ref="A2:K2"/>
    <mergeCell ref="A3:I3"/>
    <mergeCell ref="H4:K4"/>
    <mergeCell ref="A5:A7"/>
    <mergeCell ref="B5:K5"/>
    <mergeCell ref="B6:B7"/>
    <mergeCell ref="C6:C7"/>
    <mergeCell ref="D6:D7"/>
    <mergeCell ref="E6:E7"/>
    <mergeCell ref="F6:F7"/>
    <mergeCell ref="A29:E29"/>
    <mergeCell ref="A30:E30"/>
    <mergeCell ref="G6:H6"/>
    <mergeCell ref="I6:I7"/>
    <mergeCell ref="J6:J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28"/>
  <sheetViews>
    <sheetView workbookViewId="0">
      <selection activeCell="L17" sqref="L17"/>
    </sheetView>
  </sheetViews>
  <sheetFormatPr defaultRowHeight="20.25" customHeight="1" x14ac:dyDescent="0.3"/>
  <cols>
    <col min="1" max="1" width="8.375" style="1" customWidth="1"/>
    <col min="2" max="2" width="12.25" style="1" customWidth="1"/>
    <col min="3" max="3" width="14.875" style="1" customWidth="1"/>
    <col min="4" max="4" width="10.75" style="1" customWidth="1"/>
    <col min="5" max="5" width="9.125" style="1" customWidth="1"/>
    <col min="6" max="6" width="10.125" style="1" customWidth="1"/>
    <col min="7" max="7" width="9.125" style="1" bestFit="1" customWidth="1"/>
    <col min="8" max="8" width="18.75" style="1" customWidth="1"/>
    <col min="9" max="16384" width="9" style="1"/>
  </cols>
  <sheetData>
    <row r="2" spans="1:10" ht="20.25" customHeight="1" x14ac:dyDescent="0.3">
      <c r="A2" s="132" t="s">
        <v>34</v>
      </c>
      <c r="B2" s="132"/>
      <c r="C2" s="132"/>
      <c r="D2" s="132"/>
      <c r="E2" s="132"/>
      <c r="F2" s="132"/>
      <c r="G2" s="132"/>
      <c r="H2" s="132"/>
    </row>
    <row r="3" spans="1:10" ht="20.25" customHeight="1" x14ac:dyDescent="0.3">
      <c r="A3" s="2" t="s">
        <v>35</v>
      </c>
      <c r="E3" s="133" t="s">
        <v>36</v>
      </c>
      <c r="F3" s="133"/>
      <c r="G3" s="133"/>
      <c r="H3" s="133"/>
    </row>
    <row r="4" spans="1:10" s="6" customFormat="1" ht="30.75" customHeight="1" x14ac:dyDescent="0.3">
      <c r="A4" s="134" t="s">
        <v>37</v>
      </c>
      <c r="B4" s="125" t="s">
        <v>38</v>
      </c>
      <c r="C4" s="126"/>
      <c r="D4" s="126"/>
      <c r="E4" s="126"/>
      <c r="F4" s="126"/>
      <c r="G4" s="126"/>
      <c r="H4" s="126"/>
    </row>
    <row r="5" spans="1:10" s="6" customFormat="1" ht="69" customHeight="1" x14ac:dyDescent="0.3">
      <c r="A5" s="136"/>
      <c r="B5" s="7" t="s">
        <v>6</v>
      </c>
      <c r="C5" s="7" t="s">
        <v>39</v>
      </c>
      <c r="D5" s="7" t="s">
        <v>8</v>
      </c>
      <c r="E5" s="7" t="s">
        <v>10</v>
      </c>
      <c r="F5" s="7" t="s">
        <v>40</v>
      </c>
      <c r="G5" s="7" t="s">
        <v>155</v>
      </c>
      <c r="H5" s="7" t="s">
        <v>41</v>
      </c>
    </row>
    <row r="6" spans="1:10" s="35" customFormat="1" ht="20.25" customHeight="1" x14ac:dyDescent="0.3">
      <c r="A6" s="31">
        <v>2017</v>
      </c>
      <c r="B6" s="32">
        <v>4</v>
      </c>
      <c r="C6" s="33">
        <v>79</v>
      </c>
      <c r="D6" s="33">
        <v>2032</v>
      </c>
      <c r="E6" s="33">
        <v>14916</v>
      </c>
      <c r="F6" s="33">
        <v>7227</v>
      </c>
      <c r="G6" s="33">
        <v>7445</v>
      </c>
      <c r="H6" s="34">
        <v>12495</v>
      </c>
      <c r="I6" s="1"/>
      <c r="J6" s="1"/>
    </row>
    <row r="7" spans="1:10" s="35" customFormat="1" ht="20.25" customHeight="1" x14ac:dyDescent="0.3">
      <c r="A7" s="31">
        <v>2018</v>
      </c>
      <c r="B7" s="32">
        <v>4</v>
      </c>
      <c r="C7" s="33">
        <v>75</v>
      </c>
      <c r="D7" s="33">
        <v>2163</v>
      </c>
      <c r="E7" s="33">
        <v>14236</v>
      </c>
      <c r="F7" s="33">
        <v>7215</v>
      </c>
      <c r="G7" s="33">
        <v>6517</v>
      </c>
      <c r="H7" s="34">
        <v>11988</v>
      </c>
      <c r="I7" s="1"/>
      <c r="J7" s="1"/>
    </row>
    <row r="8" spans="1:10" s="35" customFormat="1" ht="20.25" customHeight="1" x14ac:dyDescent="0.3">
      <c r="A8" s="31">
        <v>2019</v>
      </c>
      <c r="B8" s="32">
        <v>4</v>
      </c>
      <c r="C8" s="33">
        <v>60</v>
      </c>
      <c r="D8" s="33">
        <v>2210</v>
      </c>
      <c r="E8" s="33">
        <v>15090</v>
      </c>
      <c r="F8" s="33">
        <v>6666</v>
      </c>
      <c r="G8" s="33">
        <v>8593</v>
      </c>
      <c r="H8" s="34">
        <v>12026</v>
      </c>
      <c r="I8" s="1"/>
      <c r="J8" s="1"/>
    </row>
    <row r="9" spans="1:10" s="35" customFormat="1" ht="20.25" customHeight="1" x14ac:dyDescent="0.3">
      <c r="A9" s="31">
        <v>2020</v>
      </c>
      <c r="B9" s="32">
        <v>4</v>
      </c>
      <c r="C9" s="33">
        <v>82</v>
      </c>
      <c r="D9" s="33">
        <v>2407</v>
      </c>
      <c r="E9" s="33">
        <v>17148</v>
      </c>
      <c r="F9" s="33">
        <v>8126</v>
      </c>
      <c r="G9" s="33">
        <v>8749</v>
      </c>
      <c r="H9" s="34">
        <v>11966</v>
      </c>
      <c r="I9" s="1"/>
      <c r="J9" s="1"/>
    </row>
    <row r="10" spans="1:10" s="35" customFormat="1" ht="20.25" customHeight="1" x14ac:dyDescent="0.3">
      <c r="A10" s="31">
        <v>2021</v>
      </c>
      <c r="B10" s="32">
        <v>5</v>
      </c>
      <c r="C10" s="33">
        <v>107</v>
      </c>
      <c r="D10" s="33">
        <v>3200</v>
      </c>
      <c r="E10" s="33">
        <v>34327</v>
      </c>
      <c r="F10" s="33">
        <v>20517</v>
      </c>
      <c r="G10" s="33">
        <v>14829</v>
      </c>
      <c r="H10" s="34">
        <v>14530</v>
      </c>
      <c r="I10" s="1"/>
      <c r="J10" s="1"/>
    </row>
    <row r="11" spans="1:10" s="35" customFormat="1" ht="28.5" customHeight="1" x14ac:dyDescent="0.3">
      <c r="A11" s="36">
        <v>2022</v>
      </c>
      <c r="B11" s="37">
        <v>4</v>
      </c>
      <c r="C11" s="38">
        <v>66</v>
      </c>
      <c r="D11" s="38">
        <v>2879</v>
      </c>
      <c r="E11" s="38">
        <v>35165</v>
      </c>
      <c r="F11" s="38">
        <v>22000</v>
      </c>
      <c r="G11" s="38">
        <v>14141</v>
      </c>
      <c r="H11" s="39">
        <v>15144</v>
      </c>
      <c r="I11" s="1"/>
      <c r="J11" s="1"/>
    </row>
    <row r="12" spans="1:10" ht="28.5" customHeight="1" x14ac:dyDescent="0.3">
      <c r="A12" s="19" t="s">
        <v>16</v>
      </c>
      <c r="B12" s="20">
        <v>1</v>
      </c>
      <c r="C12" s="21" t="s">
        <v>147</v>
      </c>
      <c r="D12" s="21" t="s">
        <v>147</v>
      </c>
      <c r="E12" s="21" t="s">
        <v>147</v>
      </c>
      <c r="F12" s="21" t="s">
        <v>147</v>
      </c>
      <c r="G12" s="21" t="s">
        <v>147</v>
      </c>
      <c r="H12" s="22" t="s">
        <v>161</v>
      </c>
    </row>
    <row r="13" spans="1:10" ht="28.5" customHeight="1" x14ac:dyDescent="0.3">
      <c r="A13" s="19" t="s">
        <v>42</v>
      </c>
      <c r="B13" s="20" t="s">
        <v>156</v>
      </c>
      <c r="C13" s="21" t="s">
        <v>157</v>
      </c>
      <c r="D13" s="21" t="s">
        <v>157</v>
      </c>
      <c r="E13" s="21" t="s">
        <v>157</v>
      </c>
      <c r="F13" s="21" t="s">
        <v>157</v>
      </c>
      <c r="G13" s="21" t="s">
        <v>157</v>
      </c>
      <c r="H13" s="22" t="s">
        <v>150</v>
      </c>
    </row>
    <row r="14" spans="1:10" ht="28.5" customHeight="1" x14ac:dyDescent="0.3">
      <c r="A14" s="19" t="s">
        <v>18</v>
      </c>
      <c r="B14" s="20">
        <v>1</v>
      </c>
      <c r="C14" s="21" t="s">
        <v>158</v>
      </c>
      <c r="D14" s="21" t="s">
        <v>158</v>
      </c>
      <c r="E14" s="21" t="s">
        <v>158</v>
      </c>
      <c r="F14" s="21" t="s">
        <v>158</v>
      </c>
      <c r="G14" s="21" t="s">
        <v>158</v>
      </c>
      <c r="H14" s="22" t="s">
        <v>161</v>
      </c>
    </row>
    <row r="15" spans="1:10" ht="28.5" customHeight="1" x14ac:dyDescent="0.3">
      <c r="A15" s="19" t="s">
        <v>19</v>
      </c>
      <c r="B15" s="20" t="s">
        <v>153</v>
      </c>
      <c r="C15" s="21" t="s">
        <v>150</v>
      </c>
      <c r="D15" s="21" t="s">
        <v>150</v>
      </c>
      <c r="E15" s="21" t="s">
        <v>150</v>
      </c>
      <c r="F15" s="21" t="s">
        <v>150</v>
      </c>
      <c r="G15" s="21" t="s">
        <v>150</v>
      </c>
      <c r="H15" s="22" t="s">
        <v>157</v>
      </c>
    </row>
    <row r="16" spans="1:10" ht="28.5" customHeight="1" x14ac:dyDescent="0.3">
      <c r="A16" s="19" t="s">
        <v>20</v>
      </c>
      <c r="B16" s="20" t="s">
        <v>157</v>
      </c>
      <c r="C16" s="21" t="s">
        <v>150</v>
      </c>
      <c r="D16" s="21" t="s">
        <v>150</v>
      </c>
      <c r="E16" s="21" t="s">
        <v>150</v>
      </c>
      <c r="F16" s="21" t="s">
        <v>150</v>
      </c>
      <c r="G16" s="21" t="s">
        <v>150</v>
      </c>
      <c r="H16" s="22" t="s">
        <v>162</v>
      </c>
    </row>
    <row r="17" spans="1:8" ht="28.5" customHeight="1" x14ac:dyDescent="0.3">
      <c r="A17" s="19" t="s">
        <v>21</v>
      </c>
      <c r="B17" s="20" t="s">
        <v>156</v>
      </c>
      <c r="C17" s="21" t="s">
        <v>150</v>
      </c>
      <c r="D17" s="21" t="s">
        <v>150</v>
      </c>
      <c r="E17" s="21" t="s">
        <v>150</v>
      </c>
      <c r="F17" s="21" t="s">
        <v>150</v>
      </c>
      <c r="G17" s="21" t="s">
        <v>150</v>
      </c>
      <c r="H17" s="22" t="s">
        <v>150</v>
      </c>
    </row>
    <row r="18" spans="1:8" ht="28.5" customHeight="1" x14ac:dyDescent="0.3">
      <c r="A18" s="19" t="s">
        <v>22</v>
      </c>
      <c r="B18" s="20">
        <v>1</v>
      </c>
      <c r="C18" s="21" t="s">
        <v>159</v>
      </c>
      <c r="D18" s="21" t="s">
        <v>159</v>
      </c>
      <c r="E18" s="21" t="s">
        <v>159</v>
      </c>
      <c r="F18" s="21" t="s">
        <v>159</v>
      </c>
      <c r="G18" s="21" t="s">
        <v>159</v>
      </c>
      <c r="H18" s="22" t="s">
        <v>147</v>
      </c>
    </row>
    <row r="19" spans="1:8" ht="28.5" customHeight="1" x14ac:dyDescent="0.3">
      <c r="A19" s="19" t="s">
        <v>23</v>
      </c>
      <c r="B19" s="20" t="s">
        <v>149</v>
      </c>
      <c r="C19" s="21" t="s">
        <v>150</v>
      </c>
      <c r="D19" s="21" t="s">
        <v>150</v>
      </c>
      <c r="E19" s="21" t="s">
        <v>150</v>
      </c>
      <c r="F19" s="21" t="s">
        <v>150</v>
      </c>
      <c r="G19" s="21" t="s">
        <v>150</v>
      </c>
      <c r="H19" s="22" t="s">
        <v>150</v>
      </c>
    </row>
    <row r="20" spans="1:8" ht="28.5" customHeight="1" x14ac:dyDescent="0.3">
      <c r="A20" s="19" t="s">
        <v>24</v>
      </c>
      <c r="B20" s="20" t="s">
        <v>150</v>
      </c>
      <c r="C20" s="21" t="s">
        <v>150</v>
      </c>
      <c r="D20" s="21" t="s">
        <v>150</v>
      </c>
      <c r="E20" s="21" t="s">
        <v>150</v>
      </c>
      <c r="F20" s="21" t="s">
        <v>150</v>
      </c>
      <c r="G20" s="21" t="s">
        <v>150</v>
      </c>
      <c r="H20" s="22" t="s">
        <v>163</v>
      </c>
    </row>
    <row r="21" spans="1:8" ht="28.5" customHeight="1" x14ac:dyDescent="0.3">
      <c r="A21" s="19" t="s">
        <v>25</v>
      </c>
      <c r="B21" s="20">
        <v>1</v>
      </c>
      <c r="C21" s="21" t="s">
        <v>159</v>
      </c>
      <c r="D21" s="21" t="s">
        <v>159</v>
      </c>
      <c r="E21" s="21" t="s">
        <v>159</v>
      </c>
      <c r="F21" s="21" t="s">
        <v>159</v>
      </c>
      <c r="G21" s="21" t="s">
        <v>159</v>
      </c>
      <c r="H21" s="22" t="s">
        <v>164</v>
      </c>
    </row>
    <row r="22" spans="1:8" ht="28.5" customHeight="1" x14ac:dyDescent="0.3">
      <c r="A22" s="19" t="s">
        <v>26</v>
      </c>
      <c r="B22" s="20" t="s">
        <v>150</v>
      </c>
      <c r="C22" s="21" t="s">
        <v>160</v>
      </c>
      <c r="D22" s="21" t="s">
        <v>160</v>
      </c>
      <c r="E22" s="21" t="s">
        <v>160</v>
      </c>
      <c r="F22" s="21" t="s">
        <v>160</v>
      </c>
      <c r="G22" s="21" t="s">
        <v>160</v>
      </c>
      <c r="H22" s="22" t="s">
        <v>150</v>
      </c>
    </row>
    <row r="23" spans="1:8" ht="28.5" customHeight="1" x14ac:dyDescent="0.3">
      <c r="A23" s="19" t="s">
        <v>27</v>
      </c>
      <c r="B23" s="20" t="s">
        <v>150</v>
      </c>
      <c r="C23" s="21" t="s">
        <v>150</v>
      </c>
      <c r="D23" s="21" t="s">
        <v>150</v>
      </c>
      <c r="E23" s="21" t="s">
        <v>150</v>
      </c>
      <c r="F23" s="21" t="s">
        <v>150</v>
      </c>
      <c r="G23" s="21" t="s">
        <v>150</v>
      </c>
      <c r="H23" s="22" t="s">
        <v>150</v>
      </c>
    </row>
    <row r="24" spans="1:8" ht="28.5" customHeight="1" x14ac:dyDescent="0.3">
      <c r="A24" s="19" t="s">
        <v>28</v>
      </c>
      <c r="B24" s="20" t="s">
        <v>150</v>
      </c>
      <c r="C24" s="21" t="s">
        <v>157</v>
      </c>
      <c r="D24" s="21" t="s">
        <v>157</v>
      </c>
      <c r="E24" s="21" t="s">
        <v>157</v>
      </c>
      <c r="F24" s="21" t="s">
        <v>157</v>
      </c>
      <c r="G24" s="21" t="s">
        <v>157</v>
      </c>
      <c r="H24" s="22" t="s">
        <v>150</v>
      </c>
    </row>
    <row r="25" spans="1:8" ht="28.5" customHeight="1" x14ac:dyDescent="0.3">
      <c r="A25" s="23" t="s">
        <v>43</v>
      </c>
      <c r="B25" s="24" t="s">
        <v>157</v>
      </c>
      <c r="C25" s="25" t="s">
        <v>149</v>
      </c>
      <c r="D25" s="25" t="s">
        <v>149</v>
      </c>
      <c r="E25" s="25" t="s">
        <v>149</v>
      </c>
      <c r="F25" s="25" t="s">
        <v>149</v>
      </c>
      <c r="G25" s="25" t="s">
        <v>149</v>
      </c>
      <c r="H25" s="26" t="s">
        <v>162</v>
      </c>
    </row>
    <row r="26" spans="1:8" s="4" customFormat="1" ht="26.25" customHeight="1" x14ac:dyDescent="0.3">
      <c r="A26" s="129" t="s">
        <v>30</v>
      </c>
      <c r="B26" s="129"/>
      <c r="C26" s="27"/>
      <c r="D26" s="27"/>
      <c r="E26" s="27"/>
      <c r="F26" s="137" t="s">
        <v>44</v>
      </c>
      <c r="G26" s="137"/>
      <c r="H26" s="137"/>
    </row>
    <row r="27" spans="1:8" s="4" customFormat="1" ht="26.25" customHeight="1" x14ac:dyDescent="0.3">
      <c r="A27" s="124" t="s">
        <v>32</v>
      </c>
      <c r="B27" s="124"/>
      <c r="C27" s="124"/>
      <c r="D27" s="124"/>
      <c r="E27" s="124"/>
      <c r="F27" s="29"/>
      <c r="G27" s="29"/>
      <c r="H27" s="29"/>
    </row>
    <row r="28" spans="1:8" s="4" customFormat="1" ht="26.25" customHeight="1" x14ac:dyDescent="0.3">
      <c r="A28" s="124" t="s">
        <v>45</v>
      </c>
      <c r="B28" s="124"/>
      <c r="C28" s="124"/>
      <c r="D28" s="124"/>
      <c r="E28" s="124"/>
    </row>
  </sheetData>
  <mergeCells count="8">
    <mergeCell ref="A27:E27"/>
    <mergeCell ref="A28:E28"/>
    <mergeCell ref="A2:H2"/>
    <mergeCell ref="E3:H3"/>
    <mergeCell ref="A4:A5"/>
    <mergeCell ref="B4:H4"/>
    <mergeCell ref="A26:B26"/>
    <mergeCell ref="F26:H2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8"/>
  <sheetViews>
    <sheetView topLeftCell="A7" workbookViewId="0">
      <selection activeCell="L24" sqref="L24"/>
    </sheetView>
  </sheetViews>
  <sheetFormatPr defaultRowHeight="13.5" x14ac:dyDescent="0.3"/>
  <cols>
    <col min="1" max="1" width="8.375" style="1" customWidth="1"/>
    <col min="2" max="2" width="12.5" style="1" customWidth="1"/>
    <col min="3" max="3" width="14.875" style="1" customWidth="1"/>
    <col min="4" max="5" width="10.875" style="1" customWidth="1"/>
    <col min="6" max="6" width="9.625" style="1" customWidth="1"/>
    <col min="7" max="7" width="9.125" style="1" customWidth="1"/>
    <col min="8" max="8" width="17.25" style="1" customWidth="1"/>
    <col min="9" max="16384" width="9" style="1"/>
  </cols>
  <sheetData>
    <row r="1" spans="1:10" s="4" customFormat="1" ht="11.25" x14ac:dyDescent="0.3"/>
    <row r="2" spans="1:10" ht="32.25" customHeight="1" x14ac:dyDescent="0.3">
      <c r="A2" s="132" t="s">
        <v>46</v>
      </c>
      <c r="B2" s="132"/>
      <c r="C2" s="132"/>
      <c r="D2" s="132"/>
      <c r="E2" s="132"/>
      <c r="F2" s="132"/>
      <c r="G2" s="132"/>
      <c r="H2" s="132"/>
    </row>
    <row r="3" spans="1:10" s="4" customFormat="1" ht="24.75" customHeight="1" x14ac:dyDescent="0.3">
      <c r="A3" s="40" t="s">
        <v>35</v>
      </c>
      <c r="E3" s="133" t="s">
        <v>36</v>
      </c>
      <c r="F3" s="133"/>
      <c r="G3" s="133"/>
      <c r="H3" s="133"/>
    </row>
    <row r="4" spans="1:10" s="6" customFormat="1" ht="39.75" customHeight="1" x14ac:dyDescent="0.3">
      <c r="A4" s="134" t="s">
        <v>47</v>
      </c>
      <c r="B4" s="125" t="s">
        <v>48</v>
      </c>
      <c r="C4" s="126"/>
      <c r="D4" s="126"/>
      <c r="E4" s="126"/>
      <c r="F4" s="126"/>
      <c r="G4" s="126"/>
      <c r="H4" s="126"/>
    </row>
    <row r="5" spans="1:10" s="6" customFormat="1" ht="72" customHeight="1" x14ac:dyDescent="0.3">
      <c r="A5" s="136"/>
      <c r="B5" s="7" t="s">
        <v>49</v>
      </c>
      <c r="C5" s="41" t="s">
        <v>50</v>
      </c>
      <c r="D5" s="7" t="s">
        <v>51</v>
      </c>
      <c r="E5" s="7" t="s">
        <v>52</v>
      </c>
      <c r="F5" s="7" t="s">
        <v>53</v>
      </c>
      <c r="G5" s="123" t="s">
        <v>139</v>
      </c>
      <c r="H5" s="7" t="s">
        <v>41</v>
      </c>
    </row>
    <row r="6" spans="1:10" s="45" customFormat="1" ht="21" customHeight="1" x14ac:dyDescent="0.3">
      <c r="A6" s="8">
        <v>2017</v>
      </c>
      <c r="B6" s="42">
        <v>14</v>
      </c>
      <c r="C6" s="43">
        <v>393</v>
      </c>
      <c r="D6" s="43">
        <v>9456</v>
      </c>
      <c r="E6" s="43">
        <v>99257</v>
      </c>
      <c r="F6" s="43">
        <v>63967</v>
      </c>
      <c r="G6" s="43">
        <v>37688</v>
      </c>
      <c r="H6" s="44">
        <v>40647</v>
      </c>
      <c r="I6" s="1"/>
      <c r="J6" s="1"/>
    </row>
    <row r="7" spans="1:10" s="45" customFormat="1" ht="21" customHeight="1" x14ac:dyDescent="0.3">
      <c r="A7" s="8">
        <v>2018</v>
      </c>
      <c r="B7" s="42">
        <v>14</v>
      </c>
      <c r="C7" s="43">
        <v>410</v>
      </c>
      <c r="D7" s="43">
        <v>10702</v>
      </c>
      <c r="E7" s="43">
        <v>105430</v>
      </c>
      <c r="F7" s="43">
        <v>66733</v>
      </c>
      <c r="G7" s="43">
        <v>40084</v>
      </c>
      <c r="H7" s="44">
        <v>50758</v>
      </c>
      <c r="I7" s="1"/>
      <c r="J7" s="1"/>
    </row>
    <row r="8" spans="1:10" s="45" customFormat="1" ht="21" customHeight="1" x14ac:dyDescent="0.3">
      <c r="A8" s="8">
        <v>2019</v>
      </c>
      <c r="B8" s="42">
        <v>15</v>
      </c>
      <c r="C8" s="43">
        <v>449</v>
      </c>
      <c r="D8" s="43">
        <v>11180</v>
      </c>
      <c r="E8" s="43">
        <v>124486</v>
      </c>
      <c r="F8" s="43">
        <v>69731</v>
      </c>
      <c r="G8" s="43">
        <v>53771</v>
      </c>
      <c r="H8" s="44">
        <v>48130</v>
      </c>
      <c r="I8" s="1"/>
      <c r="J8" s="1"/>
    </row>
    <row r="9" spans="1:10" s="45" customFormat="1" ht="21" customHeight="1" x14ac:dyDescent="0.3">
      <c r="A9" s="8">
        <v>2020</v>
      </c>
      <c r="B9" s="42">
        <v>14</v>
      </c>
      <c r="C9" s="43">
        <v>395</v>
      </c>
      <c r="D9" s="43">
        <v>12991</v>
      </c>
      <c r="E9" s="43">
        <v>156533</v>
      </c>
      <c r="F9" s="43">
        <v>80456</v>
      </c>
      <c r="G9" s="43">
        <v>75049</v>
      </c>
      <c r="H9" s="44">
        <v>40275</v>
      </c>
      <c r="I9" s="1"/>
      <c r="J9" s="1"/>
    </row>
    <row r="10" spans="1:10" s="45" customFormat="1" ht="21" customHeight="1" x14ac:dyDescent="0.3">
      <c r="A10" s="8">
        <v>2021</v>
      </c>
      <c r="B10" s="42">
        <v>11</v>
      </c>
      <c r="C10" s="43">
        <v>332</v>
      </c>
      <c r="D10" s="43">
        <v>10951</v>
      </c>
      <c r="E10" s="43">
        <v>132681</v>
      </c>
      <c r="F10" s="43">
        <v>79993</v>
      </c>
      <c r="G10" s="43">
        <v>51735</v>
      </c>
      <c r="H10" s="44">
        <v>40233</v>
      </c>
      <c r="I10" s="1"/>
      <c r="J10" s="1"/>
    </row>
    <row r="11" spans="1:10" s="45" customFormat="1" ht="21" customHeight="1" x14ac:dyDescent="0.3">
      <c r="A11" s="14">
        <v>2022</v>
      </c>
      <c r="B11" s="46">
        <v>12</v>
      </c>
      <c r="C11" s="47">
        <v>340</v>
      </c>
      <c r="D11" s="47">
        <v>12246</v>
      </c>
      <c r="E11" s="47">
        <v>135836</v>
      </c>
      <c r="F11" s="47">
        <v>80667</v>
      </c>
      <c r="G11" s="48">
        <v>55454</v>
      </c>
      <c r="H11" s="49">
        <v>45559</v>
      </c>
      <c r="I11" s="1"/>
      <c r="J11" s="1"/>
    </row>
    <row r="12" spans="1:10" ht="21" customHeight="1" x14ac:dyDescent="0.3">
      <c r="A12" s="19" t="s">
        <v>16</v>
      </c>
      <c r="B12" s="50">
        <v>2</v>
      </c>
      <c r="C12" s="21" t="s">
        <v>147</v>
      </c>
      <c r="D12" s="21" t="s">
        <v>165</v>
      </c>
      <c r="E12" s="21" t="s">
        <v>147</v>
      </c>
      <c r="F12" s="21" t="s">
        <v>147</v>
      </c>
      <c r="G12" s="21" t="s">
        <v>147</v>
      </c>
      <c r="H12" s="22" t="s">
        <v>166</v>
      </c>
    </row>
    <row r="13" spans="1:10" ht="21" customHeight="1" x14ac:dyDescent="0.3">
      <c r="A13" s="19" t="s">
        <v>42</v>
      </c>
      <c r="B13" s="50">
        <v>4</v>
      </c>
      <c r="C13" s="21">
        <v>213</v>
      </c>
      <c r="D13" s="21">
        <v>8158</v>
      </c>
      <c r="E13" s="21">
        <v>107140</v>
      </c>
      <c r="F13" s="21">
        <v>64895</v>
      </c>
      <c r="G13" s="21">
        <v>42462</v>
      </c>
      <c r="H13" s="22">
        <v>38146</v>
      </c>
    </row>
    <row r="14" spans="1:10" ht="21" customHeight="1" x14ac:dyDescent="0.3">
      <c r="A14" s="19" t="s">
        <v>18</v>
      </c>
      <c r="B14" s="20">
        <v>1</v>
      </c>
      <c r="C14" s="21" t="s">
        <v>147</v>
      </c>
      <c r="D14" s="21" t="s">
        <v>147</v>
      </c>
      <c r="E14" s="21" t="s">
        <v>147</v>
      </c>
      <c r="F14" s="21" t="s">
        <v>147</v>
      </c>
      <c r="G14" s="21" t="s">
        <v>147</v>
      </c>
      <c r="H14" s="22" t="s">
        <v>166</v>
      </c>
    </row>
    <row r="15" spans="1:10" ht="21" customHeight="1" x14ac:dyDescent="0.3">
      <c r="A15" s="19" t="s">
        <v>19</v>
      </c>
      <c r="B15" s="20">
        <v>2</v>
      </c>
      <c r="C15" s="21" t="s">
        <v>147</v>
      </c>
      <c r="D15" s="21" t="s">
        <v>147</v>
      </c>
      <c r="E15" s="21" t="s">
        <v>147</v>
      </c>
      <c r="F15" s="21" t="s">
        <v>147</v>
      </c>
      <c r="G15" s="21" t="s">
        <v>147</v>
      </c>
      <c r="H15" s="22" t="s">
        <v>166</v>
      </c>
    </row>
    <row r="16" spans="1:10" ht="21" customHeight="1" x14ac:dyDescent="0.3">
      <c r="A16" s="19" t="s">
        <v>20</v>
      </c>
      <c r="B16" s="20" t="s">
        <v>157</v>
      </c>
      <c r="C16" s="21" t="s">
        <v>150</v>
      </c>
      <c r="D16" s="21" t="s">
        <v>150</v>
      </c>
      <c r="E16" s="21" t="s">
        <v>150</v>
      </c>
      <c r="F16" s="21" t="s">
        <v>150</v>
      </c>
      <c r="G16" s="21" t="s">
        <v>150</v>
      </c>
      <c r="H16" s="22" t="s">
        <v>150</v>
      </c>
    </row>
    <row r="17" spans="1:8" ht="21" customHeight="1" x14ac:dyDescent="0.3">
      <c r="A17" s="19" t="s">
        <v>21</v>
      </c>
      <c r="B17" s="20" t="s">
        <v>150</v>
      </c>
      <c r="C17" s="21" t="s">
        <v>153</v>
      </c>
      <c r="D17" s="21" t="s">
        <v>153</v>
      </c>
      <c r="E17" s="21" t="s">
        <v>153</v>
      </c>
      <c r="F17" s="21" t="s">
        <v>153</v>
      </c>
      <c r="G17" s="21" t="s">
        <v>153</v>
      </c>
      <c r="H17" s="22" t="s">
        <v>153</v>
      </c>
    </row>
    <row r="18" spans="1:8" ht="21" customHeight="1" x14ac:dyDescent="0.3">
      <c r="A18" s="19" t="s">
        <v>22</v>
      </c>
      <c r="B18" s="20">
        <v>1</v>
      </c>
      <c r="C18" s="21" t="s">
        <v>147</v>
      </c>
      <c r="D18" s="21" t="s">
        <v>147</v>
      </c>
      <c r="E18" s="21" t="s">
        <v>147</v>
      </c>
      <c r="F18" s="21" t="s">
        <v>147</v>
      </c>
      <c r="G18" s="21" t="s">
        <v>147</v>
      </c>
      <c r="H18" s="22" t="s">
        <v>166</v>
      </c>
    </row>
    <row r="19" spans="1:8" ht="21" customHeight="1" x14ac:dyDescent="0.3">
      <c r="A19" s="19" t="s">
        <v>23</v>
      </c>
      <c r="B19" s="20" t="s">
        <v>150</v>
      </c>
      <c r="C19" s="21" t="s">
        <v>153</v>
      </c>
      <c r="D19" s="21" t="s">
        <v>153</v>
      </c>
      <c r="E19" s="21" t="s">
        <v>153</v>
      </c>
      <c r="F19" s="21" t="s">
        <v>153</v>
      </c>
      <c r="G19" s="21" t="s">
        <v>153</v>
      </c>
      <c r="H19" s="22" t="s">
        <v>150</v>
      </c>
    </row>
    <row r="20" spans="1:8" ht="21" customHeight="1" x14ac:dyDescent="0.3">
      <c r="A20" s="19" t="s">
        <v>24</v>
      </c>
      <c r="B20" s="20" t="s">
        <v>150</v>
      </c>
      <c r="C20" s="21" t="s">
        <v>150</v>
      </c>
      <c r="D20" s="21" t="s">
        <v>150</v>
      </c>
      <c r="E20" s="21" t="s">
        <v>150</v>
      </c>
      <c r="F20" s="21" t="s">
        <v>150</v>
      </c>
      <c r="G20" s="21" t="s">
        <v>150</v>
      </c>
      <c r="H20" s="22" t="s">
        <v>150</v>
      </c>
    </row>
    <row r="21" spans="1:8" ht="21" customHeight="1" x14ac:dyDescent="0.3">
      <c r="A21" s="19" t="s">
        <v>25</v>
      </c>
      <c r="B21" s="20" t="s">
        <v>150</v>
      </c>
      <c r="C21" s="21" t="s">
        <v>156</v>
      </c>
      <c r="D21" s="21" t="s">
        <v>156</v>
      </c>
      <c r="E21" s="21" t="s">
        <v>156</v>
      </c>
      <c r="F21" s="21" t="s">
        <v>156</v>
      </c>
      <c r="G21" s="21" t="s">
        <v>156</v>
      </c>
      <c r="H21" s="22" t="s">
        <v>157</v>
      </c>
    </row>
    <row r="22" spans="1:8" ht="21" customHeight="1" x14ac:dyDescent="0.3">
      <c r="A22" s="19" t="s">
        <v>26</v>
      </c>
      <c r="B22" s="20">
        <v>1</v>
      </c>
      <c r="C22" s="21" t="s">
        <v>147</v>
      </c>
      <c r="D22" s="21" t="s">
        <v>147</v>
      </c>
      <c r="E22" s="21" t="s">
        <v>147</v>
      </c>
      <c r="F22" s="21" t="s">
        <v>147</v>
      </c>
      <c r="G22" s="21" t="s">
        <v>147</v>
      </c>
      <c r="H22" s="22" t="s">
        <v>166</v>
      </c>
    </row>
    <row r="23" spans="1:8" ht="21" customHeight="1" x14ac:dyDescent="0.3">
      <c r="A23" s="19" t="s">
        <v>27</v>
      </c>
      <c r="B23" s="20" t="s">
        <v>153</v>
      </c>
      <c r="C23" s="21" t="s">
        <v>153</v>
      </c>
      <c r="D23" s="21" t="s">
        <v>153</v>
      </c>
      <c r="E23" s="21" t="s">
        <v>153</v>
      </c>
      <c r="F23" s="21" t="s">
        <v>153</v>
      </c>
      <c r="G23" s="21" t="s">
        <v>153</v>
      </c>
      <c r="H23" s="22" t="s">
        <v>153</v>
      </c>
    </row>
    <row r="24" spans="1:8" ht="21" customHeight="1" x14ac:dyDescent="0.3">
      <c r="A24" s="19" t="s">
        <v>28</v>
      </c>
      <c r="B24" s="20" t="s">
        <v>150</v>
      </c>
      <c r="C24" s="21" t="s">
        <v>149</v>
      </c>
      <c r="D24" s="21" t="s">
        <v>149</v>
      </c>
      <c r="E24" s="21" t="s">
        <v>149</v>
      </c>
      <c r="F24" s="21" t="s">
        <v>149</v>
      </c>
      <c r="G24" s="21" t="s">
        <v>149</v>
      </c>
      <c r="H24" s="22" t="s">
        <v>150</v>
      </c>
    </row>
    <row r="25" spans="1:8" ht="21" customHeight="1" x14ac:dyDescent="0.3">
      <c r="A25" s="23" t="s">
        <v>54</v>
      </c>
      <c r="B25" s="24">
        <v>1</v>
      </c>
      <c r="C25" s="25" t="s">
        <v>147</v>
      </c>
      <c r="D25" s="25" t="s">
        <v>147</v>
      </c>
      <c r="E25" s="25" t="s">
        <v>147</v>
      </c>
      <c r="F25" s="25" t="s">
        <v>147</v>
      </c>
      <c r="G25" s="25" t="s">
        <v>147</v>
      </c>
      <c r="H25" s="26" t="s">
        <v>165</v>
      </c>
    </row>
    <row r="26" spans="1:8" s="4" customFormat="1" ht="21" customHeight="1" x14ac:dyDescent="0.3">
      <c r="A26" s="129" t="s">
        <v>55</v>
      </c>
      <c r="B26" s="129"/>
      <c r="C26" s="27"/>
      <c r="D26" s="27"/>
      <c r="E26" s="27"/>
      <c r="F26" s="137" t="s">
        <v>56</v>
      </c>
      <c r="G26" s="137"/>
      <c r="H26" s="137"/>
    </row>
    <row r="27" spans="1:8" s="4" customFormat="1" ht="21" customHeight="1" x14ac:dyDescent="0.3">
      <c r="A27" s="124" t="s">
        <v>32</v>
      </c>
      <c r="B27" s="124"/>
      <c r="C27" s="124"/>
      <c r="D27" s="124"/>
      <c r="E27" s="124"/>
      <c r="F27" s="29"/>
      <c r="G27" s="29"/>
      <c r="H27" s="29"/>
    </row>
    <row r="28" spans="1:8" s="4" customFormat="1" ht="21" customHeight="1" x14ac:dyDescent="0.3">
      <c r="A28" s="124" t="s">
        <v>57</v>
      </c>
      <c r="B28" s="124"/>
      <c r="C28" s="124"/>
      <c r="D28" s="124"/>
      <c r="E28" s="124"/>
    </row>
  </sheetData>
  <mergeCells count="8">
    <mergeCell ref="A27:E27"/>
    <mergeCell ref="A28:E28"/>
    <mergeCell ref="A2:H2"/>
    <mergeCell ref="E3:H3"/>
    <mergeCell ref="A4:A5"/>
    <mergeCell ref="B4:H4"/>
    <mergeCell ref="A26:B26"/>
    <mergeCell ref="F26:H26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27"/>
  <sheetViews>
    <sheetView topLeftCell="A5" workbookViewId="0">
      <selection activeCell="L22" sqref="L22"/>
    </sheetView>
  </sheetViews>
  <sheetFormatPr defaultRowHeight="23.25" customHeight="1" x14ac:dyDescent="0.3"/>
  <cols>
    <col min="1" max="1" width="10.5" style="1" customWidth="1"/>
    <col min="2" max="2" width="12.125" style="1" customWidth="1"/>
    <col min="3" max="3" width="13.75" style="1" customWidth="1"/>
    <col min="4" max="4" width="11.75" style="1" customWidth="1"/>
    <col min="5" max="5" width="10.5" style="1" customWidth="1"/>
    <col min="6" max="6" width="10.375" style="1" customWidth="1"/>
    <col min="7" max="7" width="9.5" style="1" customWidth="1"/>
    <col min="8" max="8" width="10.375" style="1" customWidth="1"/>
    <col min="9" max="9" width="9.5" style="1" customWidth="1"/>
    <col min="10" max="10" width="17.125" style="1" customWidth="1"/>
    <col min="11" max="16384" width="9" style="1"/>
  </cols>
  <sheetData>
    <row r="2" spans="1:13" ht="23.25" customHeight="1" x14ac:dyDescent="0.3">
      <c r="A2" s="132" t="s">
        <v>58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3" s="4" customFormat="1" ht="23.25" customHeight="1" x14ac:dyDescent="0.3">
      <c r="A3" s="2" t="s">
        <v>35</v>
      </c>
      <c r="J3" s="29" t="s">
        <v>36</v>
      </c>
    </row>
    <row r="4" spans="1:13" s="6" customFormat="1" ht="65.25" customHeight="1" x14ac:dyDescent="0.3">
      <c r="A4" s="52" t="s">
        <v>59</v>
      </c>
      <c r="B4" s="7" t="s">
        <v>6</v>
      </c>
      <c r="C4" s="7" t="s">
        <v>60</v>
      </c>
      <c r="D4" s="7" t="s">
        <v>51</v>
      </c>
      <c r="E4" s="7" t="s">
        <v>61</v>
      </c>
      <c r="F4" s="7" t="s">
        <v>52</v>
      </c>
      <c r="G4" s="7" t="s">
        <v>62</v>
      </c>
      <c r="H4" s="7" t="s">
        <v>63</v>
      </c>
      <c r="I4" s="123" t="s">
        <v>167</v>
      </c>
      <c r="J4" s="7" t="s">
        <v>64</v>
      </c>
    </row>
    <row r="5" spans="1:13" s="56" customFormat="1" ht="23.25" customHeight="1" x14ac:dyDescent="0.3">
      <c r="A5" s="8">
        <v>2017</v>
      </c>
      <c r="B5" s="53">
        <v>18</v>
      </c>
      <c r="C5" s="54">
        <v>472</v>
      </c>
      <c r="D5" s="54">
        <v>11488</v>
      </c>
      <c r="E5" s="54">
        <v>116327</v>
      </c>
      <c r="F5" s="54">
        <v>114173</v>
      </c>
      <c r="G5" s="10">
        <v>0</v>
      </c>
      <c r="H5" s="54">
        <v>71194</v>
      </c>
      <c r="I5" s="54">
        <v>45133</v>
      </c>
      <c r="J5" s="55">
        <v>53142</v>
      </c>
      <c r="K5" s="1"/>
      <c r="L5" s="1"/>
    </row>
    <row r="6" spans="1:13" s="56" customFormat="1" ht="23.25" customHeight="1" x14ac:dyDescent="0.3">
      <c r="A6" s="8">
        <v>2018</v>
      </c>
      <c r="B6" s="53">
        <v>18</v>
      </c>
      <c r="C6" s="54">
        <v>485</v>
      </c>
      <c r="D6" s="54">
        <v>12865</v>
      </c>
      <c r="E6" s="54">
        <v>120549</v>
      </c>
      <c r="F6" s="54">
        <v>119666</v>
      </c>
      <c r="G6" s="10">
        <v>11673</v>
      </c>
      <c r="H6" s="54">
        <v>73948</v>
      </c>
      <c r="I6" s="54">
        <v>46601</v>
      </c>
      <c r="J6" s="55">
        <v>62746</v>
      </c>
      <c r="K6" s="1"/>
      <c r="L6" s="1"/>
    </row>
    <row r="7" spans="1:13" s="56" customFormat="1" ht="23.25" customHeight="1" x14ac:dyDescent="0.3">
      <c r="A7" s="8">
        <v>2019</v>
      </c>
      <c r="B7" s="53">
        <v>19</v>
      </c>
      <c r="C7" s="54">
        <v>509</v>
      </c>
      <c r="D7" s="54">
        <v>13390</v>
      </c>
      <c r="E7" s="54">
        <v>138761</v>
      </c>
      <c r="F7" s="54">
        <v>139576</v>
      </c>
      <c r="G7" s="10">
        <v>11269</v>
      </c>
      <c r="H7" s="54">
        <v>76397</v>
      </c>
      <c r="I7" s="54">
        <v>62364</v>
      </c>
      <c r="J7" s="55">
        <v>60156</v>
      </c>
      <c r="K7" s="1"/>
      <c r="L7" s="1"/>
    </row>
    <row r="8" spans="1:13" s="56" customFormat="1" ht="23.25" customHeight="1" x14ac:dyDescent="0.3">
      <c r="A8" s="8">
        <v>2020</v>
      </c>
      <c r="B8" s="53">
        <v>18</v>
      </c>
      <c r="C8" s="54">
        <v>477</v>
      </c>
      <c r="D8" s="54">
        <v>15398</v>
      </c>
      <c r="E8" s="54">
        <v>172380</v>
      </c>
      <c r="F8" s="54">
        <v>173681</v>
      </c>
      <c r="G8" s="10">
        <v>9863</v>
      </c>
      <c r="H8" s="54">
        <v>88582</v>
      </c>
      <c r="I8" s="54">
        <v>83798</v>
      </c>
      <c r="J8" s="55">
        <v>52241</v>
      </c>
      <c r="K8" s="1"/>
      <c r="L8" s="1"/>
    </row>
    <row r="9" spans="1:13" s="56" customFormat="1" ht="23.25" customHeight="1" x14ac:dyDescent="0.3">
      <c r="A9" s="8">
        <v>2021</v>
      </c>
      <c r="B9" s="53">
        <v>16</v>
      </c>
      <c r="C9" s="54">
        <v>439</v>
      </c>
      <c r="D9" s="54">
        <v>14151</v>
      </c>
      <c r="E9" s="54">
        <v>167074</v>
      </c>
      <c r="F9" s="54">
        <v>167008</v>
      </c>
      <c r="G9" s="10">
        <v>9317</v>
      </c>
      <c r="H9" s="54">
        <v>100510</v>
      </c>
      <c r="I9" s="54">
        <v>66564</v>
      </c>
      <c r="J9" s="55">
        <v>54763</v>
      </c>
      <c r="K9" s="1"/>
      <c r="L9" s="1"/>
    </row>
    <row r="10" spans="1:13" s="56" customFormat="1" ht="23.25" customHeight="1" x14ac:dyDescent="0.3">
      <c r="A10" s="14">
        <v>2022</v>
      </c>
      <c r="B10" s="57">
        <v>16</v>
      </c>
      <c r="C10" s="58">
        <v>406</v>
      </c>
      <c r="D10" s="58">
        <v>15125</v>
      </c>
      <c r="E10" s="58">
        <v>172262</v>
      </c>
      <c r="F10" s="58">
        <v>171001</v>
      </c>
      <c r="G10" s="59">
        <v>10816</v>
      </c>
      <c r="H10" s="58">
        <v>102667</v>
      </c>
      <c r="I10" s="58">
        <v>69595</v>
      </c>
      <c r="J10" s="60">
        <v>60703</v>
      </c>
      <c r="K10" s="1"/>
      <c r="L10" s="1"/>
    </row>
    <row r="11" spans="1:13" ht="23.25" customHeight="1" x14ac:dyDescent="0.3">
      <c r="A11" s="61" t="s">
        <v>65</v>
      </c>
      <c r="B11" s="50">
        <v>13</v>
      </c>
      <c r="C11" s="62">
        <v>186</v>
      </c>
      <c r="D11" s="62">
        <v>5886</v>
      </c>
      <c r="E11" s="62">
        <v>64026</v>
      </c>
      <c r="F11" s="62">
        <v>62333</v>
      </c>
      <c r="G11" s="63">
        <v>7823</v>
      </c>
      <c r="H11" s="62">
        <v>37081</v>
      </c>
      <c r="I11" s="62">
        <v>26945</v>
      </c>
      <c r="J11" s="51">
        <v>25377</v>
      </c>
      <c r="L11" s="64"/>
      <c r="M11" s="65"/>
    </row>
    <row r="12" spans="1:13" ht="23.25" customHeight="1" x14ac:dyDescent="0.3">
      <c r="A12" s="61" t="s">
        <v>66</v>
      </c>
      <c r="B12" s="50">
        <v>2</v>
      </c>
      <c r="C12" s="21" t="s">
        <v>147</v>
      </c>
      <c r="D12" s="21" t="s">
        <v>147</v>
      </c>
      <c r="E12" s="21" t="s">
        <v>147</v>
      </c>
      <c r="F12" s="21" t="s">
        <v>147</v>
      </c>
      <c r="G12" s="21" t="s">
        <v>147</v>
      </c>
      <c r="H12" s="21" t="s">
        <v>147</v>
      </c>
      <c r="I12" s="21" t="s">
        <v>147</v>
      </c>
      <c r="J12" s="22" t="s">
        <v>159</v>
      </c>
      <c r="L12" s="66"/>
      <c r="M12" s="65"/>
    </row>
    <row r="13" spans="1:13" ht="23.25" customHeight="1" x14ac:dyDescent="0.3">
      <c r="A13" s="61" t="s">
        <v>67</v>
      </c>
      <c r="B13" s="20" t="s">
        <v>150</v>
      </c>
      <c r="C13" s="21" t="s">
        <v>150</v>
      </c>
      <c r="D13" s="21" t="s">
        <v>150</v>
      </c>
      <c r="E13" s="21" t="s">
        <v>150</v>
      </c>
      <c r="F13" s="21" t="s">
        <v>150</v>
      </c>
      <c r="G13" s="21" t="s">
        <v>150</v>
      </c>
      <c r="H13" s="21" t="s">
        <v>150</v>
      </c>
      <c r="I13" s="21" t="s">
        <v>150</v>
      </c>
      <c r="J13" s="22" t="s">
        <v>150</v>
      </c>
      <c r="L13" s="66"/>
      <c r="M13" s="65"/>
    </row>
    <row r="14" spans="1:13" ht="23.25" customHeight="1" x14ac:dyDescent="0.3">
      <c r="A14" s="61" t="s">
        <v>68</v>
      </c>
      <c r="B14" s="50">
        <v>1</v>
      </c>
      <c r="C14" s="21" t="s">
        <v>147</v>
      </c>
      <c r="D14" s="21" t="s">
        <v>147</v>
      </c>
      <c r="E14" s="21" t="s">
        <v>147</v>
      </c>
      <c r="F14" s="21" t="s">
        <v>147</v>
      </c>
      <c r="G14" s="21" t="s">
        <v>147</v>
      </c>
      <c r="H14" s="21" t="s">
        <v>147</v>
      </c>
      <c r="I14" s="21" t="s">
        <v>147</v>
      </c>
      <c r="J14" s="22" t="s">
        <v>147</v>
      </c>
      <c r="L14" s="66"/>
      <c r="M14" s="65"/>
    </row>
    <row r="15" spans="1:13" ht="23.25" customHeight="1" x14ac:dyDescent="0.3">
      <c r="A15" s="68" t="s">
        <v>69</v>
      </c>
      <c r="B15" s="69">
        <v>4</v>
      </c>
      <c r="C15" s="70">
        <v>66</v>
      </c>
      <c r="D15" s="70">
        <v>2879</v>
      </c>
      <c r="E15" s="70">
        <v>36141</v>
      </c>
      <c r="F15" s="70">
        <v>35165</v>
      </c>
      <c r="G15" s="71">
        <v>3488</v>
      </c>
      <c r="H15" s="70">
        <v>22000</v>
      </c>
      <c r="I15" s="70">
        <v>14141</v>
      </c>
      <c r="J15" s="72">
        <v>15144</v>
      </c>
      <c r="M15" s="65"/>
    </row>
    <row r="16" spans="1:13" ht="23.25" customHeight="1" x14ac:dyDescent="0.3">
      <c r="A16" s="61" t="s">
        <v>65</v>
      </c>
      <c r="B16" s="20">
        <v>4</v>
      </c>
      <c r="C16" s="21">
        <v>66</v>
      </c>
      <c r="D16" s="21">
        <v>2879</v>
      </c>
      <c r="E16" s="21">
        <v>36141</v>
      </c>
      <c r="F16" s="21">
        <v>35165</v>
      </c>
      <c r="G16" s="67">
        <v>3488</v>
      </c>
      <c r="H16" s="21">
        <v>22000</v>
      </c>
      <c r="I16" s="21">
        <v>14141</v>
      </c>
      <c r="J16" s="22">
        <v>15144</v>
      </c>
      <c r="M16" s="66"/>
    </row>
    <row r="17" spans="1:13" ht="23.25" customHeight="1" x14ac:dyDescent="0.3">
      <c r="A17" s="61" t="s">
        <v>66</v>
      </c>
      <c r="B17" s="20" t="s">
        <v>150</v>
      </c>
      <c r="C17" s="21" t="s">
        <v>169</v>
      </c>
      <c r="D17" s="21" t="s">
        <v>169</v>
      </c>
      <c r="E17" s="21" t="s">
        <v>169</v>
      </c>
      <c r="F17" s="21" t="s">
        <v>169</v>
      </c>
      <c r="G17" s="21" t="s">
        <v>169</v>
      </c>
      <c r="H17" s="21" t="s">
        <v>169</v>
      </c>
      <c r="I17" s="21" t="s">
        <v>169</v>
      </c>
      <c r="J17" s="22" t="s">
        <v>150</v>
      </c>
      <c r="M17" s="66"/>
    </row>
    <row r="18" spans="1:13" ht="23.25" customHeight="1" x14ac:dyDescent="0.3">
      <c r="A18" s="61" t="s">
        <v>67</v>
      </c>
      <c r="B18" s="20" t="s">
        <v>150</v>
      </c>
      <c r="C18" s="21" t="s">
        <v>150</v>
      </c>
      <c r="D18" s="21" t="s">
        <v>150</v>
      </c>
      <c r="E18" s="21" t="s">
        <v>150</v>
      </c>
      <c r="F18" s="21" t="s">
        <v>150</v>
      </c>
      <c r="G18" s="21" t="s">
        <v>150</v>
      </c>
      <c r="H18" s="21" t="s">
        <v>150</v>
      </c>
      <c r="I18" s="21" t="s">
        <v>150</v>
      </c>
      <c r="J18" s="22" t="s">
        <v>150</v>
      </c>
    </row>
    <row r="19" spans="1:13" ht="23.25" customHeight="1" x14ac:dyDescent="0.3">
      <c r="A19" s="61" t="s">
        <v>68</v>
      </c>
      <c r="B19" s="20" t="s">
        <v>168</v>
      </c>
      <c r="C19" s="21" t="s">
        <v>153</v>
      </c>
      <c r="D19" s="21" t="s">
        <v>153</v>
      </c>
      <c r="E19" s="21" t="s">
        <v>153</v>
      </c>
      <c r="F19" s="21" t="s">
        <v>153</v>
      </c>
      <c r="G19" s="21" t="s">
        <v>153</v>
      </c>
      <c r="H19" s="21" t="s">
        <v>153</v>
      </c>
      <c r="I19" s="21" t="s">
        <v>153</v>
      </c>
      <c r="J19" s="22" t="s">
        <v>170</v>
      </c>
    </row>
    <row r="20" spans="1:13" ht="23.25" customHeight="1" x14ac:dyDescent="0.3">
      <c r="A20" s="68" t="s">
        <v>70</v>
      </c>
      <c r="B20" s="69">
        <v>12</v>
      </c>
      <c r="C20" s="70">
        <v>340</v>
      </c>
      <c r="D20" s="70">
        <v>12246</v>
      </c>
      <c r="E20" s="70">
        <v>136121</v>
      </c>
      <c r="F20" s="70">
        <v>135836</v>
      </c>
      <c r="G20" s="71">
        <v>7328</v>
      </c>
      <c r="H20" s="70">
        <v>80667</v>
      </c>
      <c r="I20" s="70">
        <v>55454</v>
      </c>
      <c r="J20" s="72">
        <v>45559</v>
      </c>
      <c r="M20" s="66"/>
    </row>
    <row r="21" spans="1:13" ht="23.25" customHeight="1" x14ac:dyDescent="0.3">
      <c r="A21" s="61" t="s">
        <v>65</v>
      </c>
      <c r="B21" s="50">
        <v>9</v>
      </c>
      <c r="C21" s="62">
        <v>120</v>
      </c>
      <c r="D21" s="62">
        <v>3007</v>
      </c>
      <c r="E21" s="62">
        <v>27885</v>
      </c>
      <c r="F21" s="62">
        <v>27168</v>
      </c>
      <c r="G21" s="63">
        <v>4335</v>
      </c>
      <c r="H21" s="62">
        <v>15081</v>
      </c>
      <c r="I21" s="62">
        <v>12804</v>
      </c>
      <c r="J21" s="51">
        <v>10233</v>
      </c>
      <c r="M21" s="66"/>
    </row>
    <row r="22" spans="1:13" ht="23.25" customHeight="1" x14ac:dyDescent="0.3">
      <c r="A22" s="61" t="s">
        <v>66</v>
      </c>
      <c r="B22" s="50">
        <v>2</v>
      </c>
      <c r="C22" s="21" t="s">
        <v>159</v>
      </c>
      <c r="D22" s="21" t="s">
        <v>159</v>
      </c>
      <c r="E22" s="21" t="s">
        <v>159</v>
      </c>
      <c r="F22" s="21" t="s">
        <v>159</v>
      </c>
      <c r="G22" s="21" t="s">
        <v>159</v>
      </c>
      <c r="H22" s="21" t="s">
        <v>159</v>
      </c>
      <c r="I22" s="21" t="s">
        <v>159</v>
      </c>
      <c r="J22" s="22" t="s">
        <v>164</v>
      </c>
      <c r="M22" s="66"/>
    </row>
    <row r="23" spans="1:13" ht="23.25" customHeight="1" x14ac:dyDescent="0.3">
      <c r="A23" s="61" t="s">
        <v>67</v>
      </c>
      <c r="B23" s="20" t="s">
        <v>169</v>
      </c>
      <c r="C23" s="21" t="s">
        <v>150</v>
      </c>
      <c r="D23" s="21" t="s">
        <v>150</v>
      </c>
      <c r="E23" s="21" t="s">
        <v>150</v>
      </c>
      <c r="F23" s="21" t="s">
        <v>150</v>
      </c>
      <c r="G23" s="21" t="s">
        <v>150</v>
      </c>
      <c r="H23" s="21" t="s">
        <v>150</v>
      </c>
      <c r="I23" s="21" t="s">
        <v>150</v>
      </c>
      <c r="J23" s="22" t="s">
        <v>149</v>
      </c>
      <c r="M23" s="66"/>
    </row>
    <row r="24" spans="1:13" ht="23.25" customHeight="1" x14ac:dyDescent="0.3">
      <c r="A24" s="73" t="s">
        <v>68</v>
      </c>
      <c r="B24" s="74">
        <v>1</v>
      </c>
      <c r="C24" s="25" t="s">
        <v>147</v>
      </c>
      <c r="D24" s="25" t="s">
        <v>147</v>
      </c>
      <c r="E24" s="25" t="s">
        <v>147</v>
      </c>
      <c r="F24" s="25" t="s">
        <v>147</v>
      </c>
      <c r="G24" s="25" t="s">
        <v>147</v>
      </c>
      <c r="H24" s="25" t="s">
        <v>147</v>
      </c>
      <c r="I24" s="25" t="s">
        <v>147</v>
      </c>
      <c r="J24" s="26" t="s">
        <v>164</v>
      </c>
    </row>
    <row r="25" spans="1:13" s="4" customFormat="1" ht="30" customHeight="1" x14ac:dyDescent="0.3">
      <c r="A25" s="129" t="s">
        <v>71</v>
      </c>
      <c r="B25" s="129"/>
      <c r="C25" s="129"/>
      <c r="D25" s="27"/>
      <c r="E25" s="27"/>
      <c r="F25" s="27"/>
      <c r="G25" s="137" t="s">
        <v>72</v>
      </c>
      <c r="H25" s="137"/>
      <c r="I25" s="137"/>
      <c r="J25" s="137"/>
    </row>
    <row r="26" spans="1:13" s="4" customFormat="1" ht="30" customHeight="1" x14ac:dyDescent="0.3">
      <c r="A26" s="124" t="s">
        <v>32</v>
      </c>
      <c r="B26" s="124"/>
      <c r="C26" s="124"/>
      <c r="D26" s="124"/>
      <c r="E26" s="124"/>
      <c r="G26" s="29"/>
      <c r="H26" s="29"/>
      <c r="I26" s="29"/>
      <c r="J26" s="29"/>
    </row>
    <row r="27" spans="1:13" s="4" customFormat="1" ht="30" customHeight="1" x14ac:dyDescent="0.3">
      <c r="A27" s="124" t="s">
        <v>45</v>
      </c>
      <c r="B27" s="124"/>
      <c r="C27" s="124"/>
      <c r="D27" s="124"/>
      <c r="E27" s="124"/>
    </row>
  </sheetData>
  <mergeCells count="5">
    <mergeCell ref="A2:J2"/>
    <mergeCell ref="A25:C25"/>
    <mergeCell ref="G25:J25"/>
    <mergeCell ref="A26:E26"/>
    <mergeCell ref="A27:E27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5"/>
  <sheetViews>
    <sheetView topLeftCell="A10" workbookViewId="0">
      <selection activeCell="E28" sqref="E28"/>
    </sheetView>
  </sheetViews>
  <sheetFormatPr defaultRowHeight="27" customHeight="1" x14ac:dyDescent="0.3"/>
  <cols>
    <col min="1" max="1" width="9.25" style="1" customWidth="1"/>
    <col min="2" max="2" width="12.375" style="1" customWidth="1"/>
    <col min="3" max="3" width="9.625" style="1" customWidth="1"/>
    <col min="4" max="4" width="13.25" style="1" customWidth="1"/>
    <col min="5" max="7" width="11.625" style="1" customWidth="1"/>
    <col min="8" max="8" width="12.5" style="1" customWidth="1"/>
    <col min="9" max="9" width="8.625" style="1" customWidth="1"/>
    <col min="10" max="10" width="12.125" style="1" customWidth="1"/>
    <col min="11" max="11" width="11.25" style="1" customWidth="1"/>
    <col min="12" max="12" width="13.25" style="1" customWidth="1"/>
    <col min="13" max="13" width="10.625" style="1" customWidth="1"/>
    <col min="14" max="16384" width="9" style="1"/>
  </cols>
  <sheetData>
    <row r="1" spans="1:15" s="4" customFormat="1" ht="27" customHeight="1" x14ac:dyDescent="0.3"/>
    <row r="2" spans="1:15" ht="27" customHeight="1" x14ac:dyDescent="0.3">
      <c r="A2" s="140" t="s">
        <v>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5" s="4" customFormat="1" ht="27" customHeight="1" x14ac:dyDescent="0.3">
      <c r="A3" s="2" t="s">
        <v>74</v>
      </c>
      <c r="K3" s="29"/>
      <c r="L3" s="3"/>
      <c r="M3" s="3" t="s">
        <v>3</v>
      </c>
    </row>
    <row r="4" spans="1:15" s="6" customFormat="1" ht="45" customHeight="1" x14ac:dyDescent="0.3">
      <c r="A4" s="134" t="s">
        <v>75</v>
      </c>
      <c r="B4" s="125" t="s">
        <v>76</v>
      </c>
      <c r="C4" s="126"/>
      <c r="D4" s="125" t="s">
        <v>77</v>
      </c>
      <c r="E4" s="126"/>
      <c r="F4" s="125" t="s">
        <v>78</v>
      </c>
      <c r="G4" s="126"/>
      <c r="H4" s="125" t="s">
        <v>79</v>
      </c>
      <c r="I4" s="126"/>
      <c r="J4" s="125" t="s">
        <v>80</v>
      </c>
      <c r="K4" s="125"/>
      <c r="L4" s="125" t="s">
        <v>81</v>
      </c>
      <c r="M4" s="125"/>
    </row>
    <row r="5" spans="1:15" s="6" customFormat="1" ht="46.5" customHeight="1" x14ac:dyDescent="0.3">
      <c r="A5" s="136"/>
      <c r="B5" s="7" t="s">
        <v>82</v>
      </c>
      <c r="C5" s="7" t="s">
        <v>83</v>
      </c>
      <c r="D5" s="7" t="s">
        <v>84</v>
      </c>
      <c r="E5" s="7" t="s">
        <v>83</v>
      </c>
      <c r="F5" s="7" t="s">
        <v>84</v>
      </c>
      <c r="G5" s="7" t="s">
        <v>83</v>
      </c>
      <c r="H5" s="7" t="s">
        <v>85</v>
      </c>
      <c r="I5" s="7" t="s">
        <v>83</v>
      </c>
      <c r="J5" s="7" t="s">
        <v>82</v>
      </c>
      <c r="K5" s="7" t="s">
        <v>83</v>
      </c>
      <c r="L5" s="7" t="s">
        <v>86</v>
      </c>
      <c r="M5" s="7" t="s">
        <v>83</v>
      </c>
    </row>
    <row r="6" spans="1:15" s="13" customFormat="1" ht="27" customHeight="1" x14ac:dyDescent="0.3">
      <c r="A6" s="75">
        <v>2017</v>
      </c>
      <c r="B6" s="76">
        <v>14</v>
      </c>
      <c r="C6" s="77">
        <v>470</v>
      </c>
      <c r="D6" s="77">
        <v>10</v>
      </c>
      <c r="E6" s="77">
        <v>298</v>
      </c>
      <c r="F6" s="79">
        <v>1</v>
      </c>
      <c r="G6" s="79" t="s">
        <v>87</v>
      </c>
      <c r="H6" s="77">
        <v>3</v>
      </c>
      <c r="I6" s="78">
        <v>81</v>
      </c>
      <c r="J6" s="79">
        <v>7</v>
      </c>
      <c r="K6" s="79">
        <v>82</v>
      </c>
      <c r="L6" s="80">
        <v>1</v>
      </c>
      <c r="M6" s="152" t="s">
        <v>87</v>
      </c>
      <c r="N6" s="1"/>
      <c r="O6" s="1"/>
    </row>
    <row r="7" spans="1:15" s="13" customFormat="1" ht="27" customHeight="1" x14ac:dyDescent="0.3">
      <c r="A7" s="81">
        <v>2018</v>
      </c>
      <c r="B7" s="82">
        <v>14</v>
      </c>
      <c r="C7" s="83">
        <v>410</v>
      </c>
      <c r="D7" s="83">
        <v>10</v>
      </c>
      <c r="E7" s="83">
        <v>323</v>
      </c>
      <c r="F7" s="84">
        <v>0</v>
      </c>
      <c r="G7" s="11">
        <v>0</v>
      </c>
      <c r="H7" s="83">
        <v>1</v>
      </c>
      <c r="I7" s="84" t="s">
        <v>87</v>
      </c>
      <c r="J7" s="84">
        <v>3</v>
      </c>
      <c r="K7" s="84">
        <v>41</v>
      </c>
      <c r="L7" s="85">
        <v>0</v>
      </c>
      <c r="M7" s="86">
        <v>0</v>
      </c>
      <c r="N7" s="1"/>
      <c r="O7" s="1"/>
    </row>
    <row r="8" spans="1:15" s="13" customFormat="1" ht="27" customHeight="1" x14ac:dyDescent="0.3">
      <c r="A8" s="81">
        <v>2019</v>
      </c>
      <c r="B8" s="82">
        <v>15</v>
      </c>
      <c r="C8" s="83">
        <v>449</v>
      </c>
      <c r="D8" s="83">
        <v>11</v>
      </c>
      <c r="E8" s="83">
        <v>354</v>
      </c>
      <c r="F8" s="84">
        <v>0</v>
      </c>
      <c r="G8" s="11">
        <v>0</v>
      </c>
      <c r="H8" s="83">
        <v>1</v>
      </c>
      <c r="I8" s="84" t="s">
        <v>87</v>
      </c>
      <c r="J8" s="84">
        <v>3</v>
      </c>
      <c r="K8" s="84">
        <v>38</v>
      </c>
      <c r="L8" s="85">
        <v>0</v>
      </c>
      <c r="M8" s="86">
        <v>0</v>
      </c>
      <c r="N8" s="1"/>
      <c r="O8" s="1"/>
    </row>
    <row r="9" spans="1:15" s="13" customFormat="1" ht="27" customHeight="1" x14ac:dyDescent="0.3">
      <c r="A9" s="81">
        <v>2020</v>
      </c>
      <c r="B9" s="82">
        <v>14</v>
      </c>
      <c r="C9" s="83">
        <v>395</v>
      </c>
      <c r="D9" s="83">
        <v>10</v>
      </c>
      <c r="E9" s="83">
        <v>308</v>
      </c>
      <c r="F9" s="84">
        <v>0</v>
      </c>
      <c r="G9" s="11">
        <v>0</v>
      </c>
      <c r="H9" s="83">
        <v>1</v>
      </c>
      <c r="I9" s="84" t="s">
        <v>87</v>
      </c>
      <c r="J9" s="84">
        <v>3</v>
      </c>
      <c r="K9" s="84">
        <v>40</v>
      </c>
      <c r="L9" s="85">
        <v>0</v>
      </c>
      <c r="M9" s="86">
        <v>0</v>
      </c>
      <c r="N9" s="1"/>
      <c r="O9" s="1"/>
    </row>
    <row r="10" spans="1:15" s="13" customFormat="1" ht="27" customHeight="1" x14ac:dyDescent="0.3">
      <c r="A10" s="81">
        <v>2021</v>
      </c>
      <c r="B10" s="82">
        <v>11</v>
      </c>
      <c r="C10" s="83">
        <v>332</v>
      </c>
      <c r="D10" s="83">
        <v>6</v>
      </c>
      <c r="E10" s="83">
        <v>244</v>
      </c>
      <c r="F10" s="84">
        <v>0</v>
      </c>
      <c r="G10" s="11">
        <v>0</v>
      </c>
      <c r="H10" s="83">
        <v>1</v>
      </c>
      <c r="I10" s="84" t="s">
        <v>87</v>
      </c>
      <c r="J10" s="84">
        <v>4</v>
      </c>
      <c r="K10" s="84">
        <v>43</v>
      </c>
      <c r="L10" s="85">
        <v>0</v>
      </c>
      <c r="M10" s="86">
        <v>0</v>
      </c>
      <c r="N10" s="1"/>
      <c r="O10" s="1"/>
    </row>
    <row r="11" spans="1:15" s="13" customFormat="1" ht="27" customHeight="1" x14ac:dyDescent="0.3">
      <c r="A11" s="87">
        <v>2022</v>
      </c>
      <c r="B11" s="88">
        <v>12</v>
      </c>
      <c r="C11" s="89">
        <v>340</v>
      </c>
      <c r="D11" s="89">
        <v>8</v>
      </c>
      <c r="E11" s="89">
        <v>272</v>
      </c>
      <c r="F11" s="91" t="s">
        <v>171</v>
      </c>
      <c r="G11" s="91" t="s">
        <v>157</v>
      </c>
      <c r="H11" s="89">
        <v>1</v>
      </c>
      <c r="I11" s="90" t="s">
        <v>147</v>
      </c>
      <c r="J11" s="91">
        <v>3</v>
      </c>
      <c r="K11" s="92">
        <v>34</v>
      </c>
      <c r="L11" s="90" t="s">
        <v>172</v>
      </c>
      <c r="M11" s="153" t="s">
        <v>173</v>
      </c>
      <c r="N11" s="1"/>
      <c r="O11" s="1"/>
    </row>
    <row r="12" spans="1:15" s="95" customFormat="1" ht="27" customHeight="1" x14ac:dyDescent="0.3">
      <c r="A12" s="138" t="s">
        <v>30</v>
      </c>
      <c r="B12" s="138"/>
      <c r="C12" s="138"/>
      <c r="D12" s="93"/>
      <c r="E12" s="93"/>
      <c r="F12" s="93"/>
      <c r="G12" s="93"/>
      <c r="H12" s="93"/>
      <c r="I12" s="94"/>
      <c r="J12" s="139" t="s">
        <v>88</v>
      </c>
      <c r="K12" s="139"/>
      <c r="L12" s="139"/>
      <c r="M12" s="139"/>
      <c r="N12" s="4"/>
      <c r="O12" s="4"/>
    </row>
    <row r="13" spans="1:15" s="4" customFormat="1" ht="27" customHeight="1" x14ac:dyDescent="0.3">
      <c r="A13" s="124" t="s">
        <v>32</v>
      </c>
      <c r="B13" s="124"/>
      <c r="C13" s="124"/>
      <c r="D13" s="124"/>
      <c r="E13" s="124"/>
      <c r="F13" s="96"/>
      <c r="G13" s="96"/>
      <c r="H13" s="96"/>
      <c r="I13" s="29"/>
      <c r="J13" s="29"/>
      <c r="K13" s="29"/>
    </row>
    <row r="14" spans="1:15" s="4" customFormat="1" ht="27" customHeight="1" x14ac:dyDescent="0.3">
      <c r="A14" s="124" t="s">
        <v>45</v>
      </c>
      <c r="B14" s="124"/>
      <c r="C14" s="124"/>
      <c r="D14" s="124"/>
      <c r="E14" s="124"/>
    </row>
    <row r="15" spans="1:15" ht="27" customHeight="1" x14ac:dyDescent="0.3">
      <c r="I15" s="6"/>
      <c r="J15" s="97"/>
    </row>
  </sheetData>
  <mergeCells count="12">
    <mergeCell ref="A12:C12"/>
    <mergeCell ref="J12:M12"/>
    <mergeCell ref="A13:E13"/>
    <mergeCell ref="A14:E14"/>
    <mergeCell ref="A2:M2"/>
    <mergeCell ref="A4:A5"/>
    <mergeCell ref="B4:C4"/>
    <mergeCell ref="D4:E4"/>
    <mergeCell ref="F4:G4"/>
    <mergeCell ref="H4:I4"/>
    <mergeCell ref="J4:K4"/>
    <mergeCell ref="L4:M4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8"/>
  <sheetViews>
    <sheetView tabSelected="1" workbookViewId="0">
      <selection activeCell="A2" sqref="A2:K2"/>
    </sheetView>
  </sheetViews>
  <sheetFormatPr defaultColWidth="10" defaultRowHeight="21.75" customHeight="1" x14ac:dyDescent="0.3"/>
  <cols>
    <col min="1" max="1" width="10" style="102" customWidth="1"/>
    <col min="2" max="11" width="11.375" style="102" customWidth="1"/>
    <col min="12" max="12" width="9.5" style="102" customWidth="1"/>
    <col min="13" max="27" width="11.375" style="102" customWidth="1"/>
    <col min="28" max="28" width="14.25" style="102" customWidth="1"/>
    <col min="29" max="29" width="11.375" style="102" customWidth="1"/>
    <col min="30" max="16384" width="10" style="102"/>
  </cols>
  <sheetData>
    <row r="1" spans="1:29" s="98" customFormat="1" ht="11.25" x14ac:dyDescent="0.3"/>
    <row r="2" spans="1:29" s="99" customFormat="1" ht="30.75" customHeight="1" x14ac:dyDescent="0.3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29" s="98" customFormat="1" ht="23.25" customHeight="1" x14ac:dyDescent="0.3">
      <c r="A3" s="100" t="s">
        <v>90</v>
      </c>
      <c r="AC3" s="101" t="s">
        <v>91</v>
      </c>
    </row>
    <row r="4" spans="1:29" ht="19.5" customHeight="1" x14ac:dyDescent="0.3">
      <c r="A4" s="142" t="s">
        <v>92</v>
      </c>
      <c r="B4" s="143" t="s">
        <v>93</v>
      </c>
      <c r="C4" s="143" t="s">
        <v>94</v>
      </c>
      <c r="D4" s="144" t="s">
        <v>95</v>
      </c>
      <c r="E4" s="145" t="s">
        <v>96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3" t="s">
        <v>97</v>
      </c>
      <c r="R4" s="143" t="s">
        <v>98</v>
      </c>
      <c r="S4" s="148" t="s">
        <v>99</v>
      </c>
      <c r="T4" s="148" t="s">
        <v>100</v>
      </c>
      <c r="U4" s="148" t="s">
        <v>101</v>
      </c>
      <c r="V4" s="143" t="s">
        <v>102</v>
      </c>
      <c r="W4" s="148" t="s">
        <v>103</v>
      </c>
      <c r="X4" s="143" t="s">
        <v>104</v>
      </c>
      <c r="Y4" s="143"/>
      <c r="Z4" s="143"/>
      <c r="AA4" s="143"/>
      <c r="AB4" s="143"/>
      <c r="AC4" s="143"/>
    </row>
    <row r="5" spans="1:29" ht="67.5" x14ac:dyDescent="0.3">
      <c r="A5" s="142"/>
      <c r="B5" s="143"/>
      <c r="C5" s="143"/>
      <c r="D5" s="144"/>
      <c r="E5" s="103" t="s">
        <v>105</v>
      </c>
      <c r="F5" s="103" t="s">
        <v>106</v>
      </c>
      <c r="G5" s="103" t="s">
        <v>107</v>
      </c>
      <c r="H5" s="103" t="s">
        <v>108</v>
      </c>
      <c r="I5" s="103" t="s">
        <v>109</v>
      </c>
      <c r="J5" s="103" t="s">
        <v>110</v>
      </c>
      <c r="K5" s="103" t="s">
        <v>111</v>
      </c>
      <c r="L5" s="104" t="s">
        <v>112</v>
      </c>
      <c r="M5" s="103" t="s">
        <v>113</v>
      </c>
      <c r="N5" s="104" t="s">
        <v>114</v>
      </c>
      <c r="O5" s="103" t="s">
        <v>115</v>
      </c>
      <c r="P5" s="103" t="s">
        <v>116</v>
      </c>
      <c r="Q5" s="143"/>
      <c r="R5" s="143"/>
      <c r="S5" s="149"/>
      <c r="T5" s="149"/>
      <c r="U5" s="149"/>
      <c r="V5" s="143"/>
      <c r="W5" s="149"/>
      <c r="X5" s="104" t="s">
        <v>117</v>
      </c>
      <c r="Y5" s="104" t="s">
        <v>118</v>
      </c>
      <c r="Z5" s="104" t="s">
        <v>119</v>
      </c>
      <c r="AA5" s="103" t="s">
        <v>120</v>
      </c>
      <c r="AB5" s="103" t="s">
        <v>121</v>
      </c>
      <c r="AC5" s="104" t="s">
        <v>122</v>
      </c>
    </row>
    <row r="6" spans="1:29" ht="23.25" customHeight="1" x14ac:dyDescent="0.3">
      <c r="A6" s="105">
        <v>2017</v>
      </c>
      <c r="B6" s="106">
        <v>24272</v>
      </c>
      <c r="C6" s="107">
        <v>0</v>
      </c>
      <c r="D6" s="107">
        <v>272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24000</v>
      </c>
      <c r="R6" s="107">
        <v>0</v>
      </c>
      <c r="S6" s="107">
        <v>0</v>
      </c>
      <c r="T6" s="107">
        <v>0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107">
        <v>0</v>
      </c>
      <c r="AA6" s="107">
        <v>0</v>
      </c>
      <c r="AB6" s="107">
        <v>0</v>
      </c>
      <c r="AC6" s="108">
        <v>0</v>
      </c>
    </row>
    <row r="7" spans="1:29" ht="23.25" customHeight="1" x14ac:dyDescent="0.3">
      <c r="A7" s="105">
        <v>2018</v>
      </c>
      <c r="B7" s="106">
        <v>2944</v>
      </c>
      <c r="C7" s="107">
        <v>0</v>
      </c>
      <c r="D7" s="107">
        <v>2944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07">
        <v>0</v>
      </c>
      <c r="AC7" s="108">
        <v>0</v>
      </c>
    </row>
    <row r="8" spans="1:29" ht="23.25" customHeight="1" x14ac:dyDescent="0.3">
      <c r="A8" s="105">
        <v>2019</v>
      </c>
      <c r="B8" s="106">
        <v>3266</v>
      </c>
      <c r="C8" s="107">
        <v>0</v>
      </c>
      <c r="D8" s="107">
        <v>3266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108">
        <v>0</v>
      </c>
    </row>
    <row r="9" spans="1:29" ht="23.25" customHeight="1" x14ac:dyDescent="0.3">
      <c r="A9" s="105">
        <v>2020</v>
      </c>
      <c r="B9" s="106">
        <v>48711</v>
      </c>
      <c r="C9" s="107">
        <v>0</v>
      </c>
      <c r="D9" s="107">
        <v>24711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24000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8">
        <v>0</v>
      </c>
    </row>
    <row r="10" spans="1:29" ht="23.25" customHeight="1" x14ac:dyDescent="0.3">
      <c r="A10" s="105">
        <v>2021</v>
      </c>
      <c r="B10" s="106">
        <v>143838</v>
      </c>
      <c r="C10" s="107">
        <v>0</v>
      </c>
      <c r="D10" s="107">
        <v>119848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24000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8">
        <v>0</v>
      </c>
    </row>
    <row r="11" spans="1:29" ht="23.25" customHeight="1" x14ac:dyDescent="0.3">
      <c r="A11" s="109">
        <v>2022</v>
      </c>
      <c r="B11" s="110">
        <f t="shared" ref="B11:AC11" si="0">SUM(B12:B25)</f>
        <v>344036</v>
      </c>
      <c r="C11" s="111">
        <f t="shared" si="0"/>
        <v>0</v>
      </c>
      <c r="D11" s="111">
        <f t="shared" si="0"/>
        <v>320036</v>
      </c>
      <c r="E11" s="111">
        <f t="shared" si="0"/>
        <v>0</v>
      </c>
      <c r="F11" s="111">
        <f t="shared" si="0"/>
        <v>0</v>
      </c>
      <c r="G11" s="111">
        <f t="shared" si="0"/>
        <v>0</v>
      </c>
      <c r="H11" s="111">
        <f t="shared" si="0"/>
        <v>0</v>
      </c>
      <c r="I11" s="111">
        <f t="shared" si="0"/>
        <v>0</v>
      </c>
      <c r="J11" s="111">
        <f t="shared" si="0"/>
        <v>0</v>
      </c>
      <c r="K11" s="111">
        <f t="shared" si="0"/>
        <v>0</v>
      </c>
      <c r="L11" s="111">
        <f t="shared" si="0"/>
        <v>0</v>
      </c>
      <c r="M11" s="111">
        <f t="shared" si="0"/>
        <v>0</v>
      </c>
      <c r="N11" s="111">
        <f t="shared" si="0"/>
        <v>0</v>
      </c>
      <c r="O11" s="111">
        <f t="shared" si="0"/>
        <v>0</v>
      </c>
      <c r="P11" s="111">
        <f t="shared" si="0"/>
        <v>0</v>
      </c>
      <c r="Q11" s="111">
        <f t="shared" si="0"/>
        <v>24000</v>
      </c>
      <c r="R11" s="111">
        <f t="shared" si="0"/>
        <v>0</v>
      </c>
      <c r="S11" s="111">
        <f t="shared" si="0"/>
        <v>0</v>
      </c>
      <c r="T11" s="111">
        <f t="shared" si="0"/>
        <v>0</v>
      </c>
      <c r="U11" s="111">
        <f t="shared" si="0"/>
        <v>0</v>
      </c>
      <c r="V11" s="111">
        <f t="shared" si="0"/>
        <v>0</v>
      </c>
      <c r="W11" s="111">
        <f t="shared" si="0"/>
        <v>0</v>
      </c>
      <c r="X11" s="111">
        <f t="shared" si="0"/>
        <v>0</v>
      </c>
      <c r="Y11" s="111">
        <f t="shared" si="0"/>
        <v>0</v>
      </c>
      <c r="Z11" s="111">
        <f t="shared" si="0"/>
        <v>0</v>
      </c>
      <c r="AA11" s="111">
        <f t="shared" si="0"/>
        <v>0</v>
      </c>
      <c r="AB11" s="111">
        <f t="shared" si="0"/>
        <v>0</v>
      </c>
      <c r="AC11" s="112">
        <f t="shared" si="0"/>
        <v>0</v>
      </c>
    </row>
    <row r="12" spans="1:29" ht="23.25" customHeight="1" x14ac:dyDescent="0.3">
      <c r="A12" s="113" t="s">
        <v>123</v>
      </c>
      <c r="B12" s="114">
        <f>SUM(C12:AC12)</f>
        <v>154389</v>
      </c>
      <c r="C12" s="114">
        <v>0</v>
      </c>
      <c r="D12" s="114">
        <v>154389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5">
        <v>0</v>
      </c>
    </row>
    <row r="13" spans="1:29" ht="23.25" customHeight="1" x14ac:dyDescent="0.3">
      <c r="A13" s="113" t="s">
        <v>124</v>
      </c>
      <c r="B13" s="114">
        <f t="shared" ref="B13:B24" si="1">SUM(C13:AC13)</f>
        <v>2407</v>
      </c>
      <c r="C13" s="114">
        <v>0</v>
      </c>
      <c r="D13" s="114">
        <v>2407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5">
        <v>0</v>
      </c>
    </row>
    <row r="14" spans="1:29" ht="23.25" customHeight="1" x14ac:dyDescent="0.3">
      <c r="A14" s="113" t="s">
        <v>125</v>
      </c>
      <c r="B14" s="114">
        <f t="shared" si="1"/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5">
        <v>0</v>
      </c>
    </row>
    <row r="15" spans="1:29" ht="23.25" customHeight="1" x14ac:dyDescent="0.3">
      <c r="A15" s="113" t="s">
        <v>126</v>
      </c>
      <c r="B15" s="114">
        <f t="shared" si="1"/>
        <v>140160</v>
      </c>
      <c r="C15" s="114">
        <v>0</v>
      </c>
      <c r="D15" s="114">
        <v>140160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5">
        <v>0</v>
      </c>
    </row>
    <row r="16" spans="1:29" ht="23.25" customHeight="1" x14ac:dyDescent="0.3">
      <c r="A16" s="113" t="s">
        <v>127</v>
      </c>
      <c r="B16" s="114">
        <f t="shared" si="1"/>
        <v>24000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24000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5">
        <v>0</v>
      </c>
    </row>
    <row r="17" spans="1:29" ht="23.25" customHeight="1" x14ac:dyDescent="0.3">
      <c r="A17" s="113" t="s">
        <v>128</v>
      </c>
      <c r="B17" s="114">
        <f t="shared" si="1"/>
        <v>0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5">
        <v>0</v>
      </c>
    </row>
    <row r="18" spans="1:29" ht="23.25" customHeight="1" x14ac:dyDescent="0.3">
      <c r="A18" s="113" t="s">
        <v>129</v>
      </c>
      <c r="B18" s="114">
        <f t="shared" si="1"/>
        <v>0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5">
        <v>0</v>
      </c>
    </row>
    <row r="19" spans="1:29" ht="23.25" customHeight="1" x14ac:dyDescent="0.3">
      <c r="A19" s="113" t="s">
        <v>130</v>
      </c>
      <c r="B19" s="114">
        <f>SUM(C19:AC19)</f>
        <v>0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5">
        <v>0</v>
      </c>
    </row>
    <row r="20" spans="1:29" ht="23.25" customHeight="1" x14ac:dyDescent="0.3">
      <c r="A20" s="113" t="s">
        <v>131</v>
      </c>
      <c r="B20" s="114">
        <f t="shared" si="1"/>
        <v>4331</v>
      </c>
      <c r="C20" s="114">
        <v>0</v>
      </c>
      <c r="D20" s="114">
        <v>4331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5">
        <v>0</v>
      </c>
    </row>
    <row r="21" spans="1:29" ht="23.25" customHeight="1" x14ac:dyDescent="0.3">
      <c r="A21" s="113" t="s">
        <v>132</v>
      </c>
      <c r="B21" s="114">
        <f t="shared" si="1"/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5">
        <v>0</v>
      </c>
    </row>
    <row r="22" spans="1:29" ht="23.25" customHeight="1" x14ac:dyDescent="0.3">
      <c r="A22" s="113" t="s">
        <v>133</v>
      </c>
      <c r="B22" s="114">
        <f t="shared" si="1"/>
        <v>0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5">
        <v>0</v>
      </c>
    </row>
    <row r="23" spans="1:29" ht="23.25" customHeight="1" x14ac:dyDescent="0.3">
      <c r="A23" s="113" t="s">
        <v>134</v>
      </c>
      <c r="B23" s="114">
        <f t="shared" si="1"/>
        <v>3500</v>
      </c>
      <c r="C23" s="114">
        <v>0</v>
      </c>
      <c r="D23" s="114">
        <v>3500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5">
        <v>0</v>
      </c>
    </row>
    <row r="24" spans="1:29" ht="23.25" customHeight="1" x14ac:dyDescent="0.3">
      <c r="A24" s="113" t="s">
        <v>135</v>
      </c>
      <c r="B24" s="114">
        <f t="shared" si="1"/>
        <v>15249</v>
      </c>
      <c r="C24" s="114">
        <v>0</v>
      </c>
      <c r="D24" s="114">
        <v>15249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5">
        <v>0</v>
      </c>
    </row>
    <row r="25" spans="1:29" ht="23.25" customHeight="1" x14ac:dyDescent="0.3">
      <c r="A25" s="116" t="s">
        <v>136</v>
      </c>
      <c r="B25" s="114">
        <f>SUM(C25:AC25)</f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8">
        <v>0</v>
      </c>
    </row>
    <row r="26" spans="1:29" s="98" customFormat="1" ht="86.25" customHeight="1" x14ac:dyDescent="0.3">
      <c r="A26" s="150" t="s">
        <v>137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19"/>
      <c r="R26" s="119"/>
      <c r="S26" s="119"/>
      <c r="T26" s="119"/>
      <c r="U26" s="119"/>
      <c r="V26" s="151" t="s">
        <v>138</v>
      </c>
      <c r="W26" s="151"/>
      <c r="X26" s="151"/>
      <c r="Y26" s="151"/>
      <c r="Z26" s="151"/>
      <c r="AA26" s="151"/>
      <c r="AB26" s="151"/>
      <c r="AC26" s="151"/>
    </row>
    <row r="27" spans="1:29" ht="13.5" x14ac:dyDescent="0.3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1:29" ht="13.5" x14ac:dyDescent="0.3">
      <c r="A28" s="121"/>
    </row>
  </sheetData>
  <mergeCells count="16">
    <mergeCell ref="W4:W5"/>
    <mergeCell ref="X4:AC4"/>
    <mergeCell ref="A26:P26"/>
    <mergeCell ref="V26:AC26"/>
    <mergeCell ref="Q4:Q5"/>
    <mergeCell ref="R4:R5"/>
    <mergeCell ref="S4:S5"/>
    <mergeCell ref="T4:T5"/>
    <mergeCell ref="U4:U5"/>
    <mergeCell ref="V4:V5"/>
    <mergeCell ref="A2:K2"/>
    <mergeCell ref="A4:A5"/>
    <mergeCell ref="B4:B5"/>
    <mergeCell ref="C4:C5"/>
    <mergeCell ref="D4:D5"/>
    <mergeCell ref="E4:P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1. 광업 및 제조업</vt:lpstr>
      <vt:lpstr>1-1. 광업</vt:lpstr>
      <vt:lpstr>1-2. 제조업</vt:lpstr>
      <vt:lpstr>2. 사업체 규모별(중분류별) 광업 및 제조업</vt:lpstr>
      <vt:lpstr>3. 제조업 중분류별 사업체수 및 종사자수</vt:lpstr>
      <vt:lpstr>4. 신재생에너지 보급용량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2023-11-14T07:27:00Z</dcterms:created>
  <dcterms:modified xsi:type="dcterms:W3CDTF">2024-02-23T05:20:54Z</dcterms:modified>
</cp:coreProperties>
</file>